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S:\Programs\IDHS TGD\FY25\FY25 NOFO Process\NOFO Application Documents\"/>
    </mc:Choice>
  </mc:AlternateContent>
  <xr:revisionPtr revIDLastSave="0" documentId="13_ncr:1_{3E6D90ED-15A1-45DB-86FE-D645FC62FD95}" xr6:coauthVersionLast="47" xr6:coauthVersionMax="47" xr10:uidLastSave="{00000000-0000-0000-0000-000000000000}"/>
  <bookViews>
    <workbookView xWindow="-24120" yWindow="1170" windowWidth="24240" windowHeight="13140" xr2:uid="{00000000-000D-0000-FFFF-FFFF00000000}"/>
  </bookViews>
  <sheets>
    <sheet name="2.1.2025 to 6.30.2025" sheetId="1" r:id="rId1"/>
    <sheet name="7.1.2025 to 6.30.2026" sheetId="6" r:id="rId2"/>
  </sheets>
  <definedNames>
    <definedName name="_xlnm.Print_Area" localSheetId="0">'2.1.2025 to 6.30.2025'!$A$1:$AX$291</definedName>
    <definedName name="_xlnm.Print_Area" localSheetId="1">'7.1.2025 to 6.30.2026'!$A$1:$AT$320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82" i="6" l="1"/>
  <c r="AK273" i="6"/>
  <c r="AK263" i="6"/>
  <c r="AK262" i="6"/>
  <c r="AK261" i="6"/>
  <c r="AK260" i="6"/>
  <c r="AK264" i="6" s="1"/>
  <c r="AA18" i="6" s="1"/>
  <c r="AK259" i="6"/>
  <c r="AK258" i="6"/>
  <c r="AK257" i="6"/>
  <c r="AK256" i="6"/>
  <c r="AK255" i="6"/>
  <c r="AK254" i="6"/>
  <c r="AK253" i="6"/>
  <c r="AK252" i="6"/>
  <c r="AK246" i="6"/>
  <c r="AK245" i="6"/>
  <c r="AK244" i="6"/>
  <c r="AK243" i="6"/>
  <c r="AK242" i="6"/>
  <c r="AK241" i="6"/>
  <c r="AK240" i="6"/>
  <c r="AK239" i="6"/>
  <c r="AK238" i="6"/>
  <c r="AK237" i="6"/>
  <c r="AK236" i="6"/>
  <c r="AK247" i="6" s="1"/>
  <c r="AK235" i="6"/>
  <c r="AK229" i="6"/>
  <c r="AK228" i="6"/>
  <c r="AK227" i="6"/>
  <c r="AK226" i="6"/>
  <c r="AK225" i="6"/>
  <c r="AK224" i="6"/>
  <c r="AK223" i="6"/>
  <c r="AK222" i="6"/>
  <c r="AK221" i="6"/>
  <c r="AK220" i="6"/>
  <c r="AK219" i="6"/>
  <c r="AK218" i="6"/>
  <c r="AK230" i="6" s="1"/>
  <c r="AK212" i="6"/>
  <c r="AK211" i="6"/>
  <c r="AK210" i="6"/>
  <c r="AK209" i="6"/>
  <c r="AK208" i="6"/>
  <c r="AK213" i="6" s="1"/>
  <c r="AK207" i="6"/>
  <c r="AK206" i="6"/>
  <c r="AK205" i="6"/>
  <c r="AK204" i="6"/>
  <c r="AK198" i="6"/>
  <c r="AK197" i="6"/>
  <c r="AK196" i="6"/>
  <c r="AK195" i="6"/>
  <c r="AK194" i="6"/>
  <c r="AK193" i="6"/>
  <c r="AK192" i="6"/>
  <c r="AK191" i="6"/>
  <c r="AK190" i="6"/>
  <c r="AK189" i="6"/>
  <c r="AK188" i="6"/>
  <c r="AK199" i="6" s="1"/>
  <c r="AK182" i="6"/>
  <c r="AK181" i="6"/>
  <c r="AK180" i="6"/>
  <c r="AK183" i="6" s="1"/>
  <c r="AK179" i="6"/>
  <c r="AK178" i="6"/>
  <c r="AK177" i="6"/>
  <c r="AK176" i="6"/>
  <c r="AK175" i="6"/>
  <c r="AK169" i="6"/>
  <c r="AK168" i="6"/>
  <c r="AK167" i="6"/>
  <c r="AK166" i="6"/>
  <c r="AK165" i="6"/>
  <c r="AK164" i="6"/>
  <c r="AK163" i="6"/>
  <c r="AK162" i="6"/>
  <c r="AK161" i="6"/>
  <c r="AK160" i="6"/>
  <c r="AK170" i="6" s="1"/>
  <c r="T276" i="6" s="1"/>
  <c r="AK276" i="6" s="1"/>
  <c r="AK156" i="6"/>
  <c r="AK155" i="6"/>
  <c r="AK154" i="6"/>
  <c r="AK157" i="6" s="1"/>
  <c r="AA12" i="6" s="1"/>
  <c r="AK153" i="6"/>
  <c r="AK152" i="6"/>
  <c r="AK151" i="6"/>
  <c r="AK150" i="6"/>
  <c r="AK149" i="6"/>
  <c r="AK148" i="6"/>
  <c r="AK147" i="6"/>
  <c r="AK146" i="6"/>
  <c r="AK145" i="6"/>
  <c r="AC140" i="6"/>
  <c r="AA11" i="6" s="1"/>
  <c r="AG121" i="6"/>
  <c r="AG120" i="6"/>
  <c r="AG119" i="6"/>
  <c r="AG118" i="6"/>
  <c r="AG117" i="6"/>
  <c r="AG116" i="6"/>
  <c r="AG115" i="6"/>
  <c r="AG114" i="6"/>
  <c r="AG113" i="6"/>
  <c r="AG112" i="6"/>
  <c r="AG111" i="6"/>
  <c r="AG110" i="6"/>
  <c r="AG109" i="6"/>
  <c r="AG108" i="6"/>
  <c r="AG107" i="6"/>
  <c r="AG106" i="6"/>
  <c r="AG105" i="6"/>
  <c r="AG104" i="6"/>
  <c r="AG103" i="6"/>
  <c r="AG102" i="6"/>
  <c r="AG101" i="6"/>
  <c r="AG100" i="6"/>
  <c r="AG99" i="6"/>
  <c r="AG122" i="6" s="1"/>
  <c r="AK93" i="6"/>
  <c r="AK92" i="6"/>
  <c r="AK91" i="6"/>
  <c r="AK90" i="6"/>
  <c r="AK89" i="6"/>
  <c r="AK88" i="6"/>
  <c r="AK87" i="6"/>
  <c r="AK86" i="6"/>
  <c r="AK85" i="6"/>
  <c r="F84" i="6"/>
  <c r="AK84" i="6" s="1"/>
  <c r="AK94" i="6" s="1"/>
  <c r="AA9" i="6" s="1"/>
  <c r="AK78" i="6"/>
  <c r="AK77" i="6"/>
  <c r="AK76" i="6"/>
  <c r="AK75" i="6"/>
  <c r="AK74" i="6"/>
  <c r="AK73" i="6"/>
  <c r="AK72" i="6"/>
  <c r="AK71" i="6"/>
  <c r="AK70" i="6"/>
  <c r="AK69" i="6"/>
  <c r="AK79" i="6" s="1"/>
  <c r="AK49" i="6"/>
  <c r="AK48" i="6"/>
  <c r="AK47" i="6"/>
  <c r="AK46" i="6"/>
  <c r="AK45" i="6"/>
  <c r="AK44" i="6"/>
  <c r="AK43" i="6"/>
  <c r="AK42" i="6"/>
  <c r="AK41" i="6"/>
  <c r="AK40" i="6"/>
  <c r="AK39" i="6"/>
  <c r="AK38" i="6"/>
  <c r="AK37" i="6"/>
  <c r="AK36" i="6"/>
  <c r="AK35" i="6"/>
  <c r="AK34" i="6"/>
  <c r="AK33" i="6"/>
  <c r="AK32" i="6"/>
  <c r="AK31" i="6"/>
  <c r="AK30" i="6"/>
  <c r="AK29" i="6"/>
  <c r="AK28" i="6"/>
  <c r="AK50" i="6" s="1"/>
  <c r="AA14" i="6" l="1"/>
  <c r="T278" i="6"/>
  <c r="AK278" i="6" s="1"/>
  <c r="AA16" i="6"/>
  <c r="T280" i="6"/>
  <c r="AK280" i="6" s="1"/>
  <c r="O62" i="6"/>
  <c r="AD62" i="6" s="1"/>
  <c r="O56" i="6"/>
  <c r="AD56" i="6" s="1"/>
  <c r="AD64" i="6" s="1"/>
  <c r="O61" i="6"/>
  <c r="AD61" i="6" s="1"/>
  <c r="O60" i="6"/>
  <c r="AD60" i="6" s="1"/>
  <c r="O58" i="6"/>
  <c r="AD58" i="6" s="1"/>
  <c r="AA6" i="6"/>
  <c r="T270" i="6"/>
  <c r="O59" i="6"/>
  <c r="AD59" i="6" s="1"/>
  <c r="O57" i="6"/>
  <c r="AD57" i="6" s="1"/>
  <c r="O63" i="6"/>
  <c r="AD63" i="6" s="1"/>
  <c r="T272" i="6"/>
  <c r="AK272" i="6" s="1"/>
  <c r="AA8" i="6"/>
  <c r="AA10" i="6"/>
  <c r="T274" i="6"/>
  <c r="AK274" i="6" s="1"/>
  <c r="AA17" i="6"/>
  <c r="T281" i="6"/>
  <c r="AK281" i="6" s="1"/>
  <c r="T279" i="6"/>
  <c r="AK279" i="6" s="1"/>
  <c r="AA15" i="6"/>
  <c r="T277" i="6"/>
  <c r="AK277" i="6" s="1"/>
  <c r="AA13" i="6"/>
  <c r="T275" i="6"/>
  <c r="AK275" i="6" s="1"/>
  <c r="AK273" i="1"/>
  <c r="AK282" i="1"/>
  <c r="AK253" i="1"/>
  <c r="AK254" i="1"/>
  <c r="AK255" i="1"/>
  <c r="AK256" i="1"/>
  <c r="AK257" i="1"/>
  <c r="AK258" i="1"/>
  <c r="AK259" i="1"/>
  <c r="AK260" i="1"/>
  <c r="AK261" i="1"/>
  <c r="AK262" i="1"/>
  <c r="AK263" i="1"/>
  <c r="AK236" i="1"/>
  <c r="AK237" i="1"/>
  <c r="AK238" i="1"/>
  <c r="AK239" i="1"/>
  <c r="AK240" i="1"/>
  <c r="AK241" i="1"/>
  <c r="AK242" i="1"/>
  <c r="AK243" i="1"/>
  <c r="AK244" i="1"/>
  <c r="AK245" i="1"/>
  <c r="AK246" i="1"/>
  <c r="AK219" i="1"/>
  <c r="AK220" i="1"/>
  <c r="AK221" i="1"/>
  <c r="AK222" i="1"/>
  <c r="AK223" i="1"/>
  <c r="AK224" i="1"/>
  <c r="AK225" i="1"/>
  <c r="AK226" i="1"/>
  <c r="AK227" i="1"/>
  <c r="AK228" i="1"/>
  <c r="AK229" i="1"/>
  <c r="AK205" i="1"/>
  <c r="AK206" i="1"/>
  <c r="AK207" i="1"/>
  <c r="AK208" i="1"/>
  <c r="AK209" i="1"/>
  <c r="AK210" i="1"/>
  <c r="AK211" i="1"/>
  <c r="AK212" i="1"/>
  <c r="AK204" i="1"/>
  <c r="AK189" i="1"/>
  <c r="AK190" i="1"/>
  <c r="AK191" i="1"/>
  <c r="AK192" i="1"/>
  <c r="AK193" i="1"/>
  <c r="AK194" i="1"/>
  <c r="AK195" i="1"/>
  <c r="AK196" i="1"/>
  <c r="AK197" i="1"/>
  <c r="AK198" i="1"/>
  <c r="AK176" i="1"/>
  <c r="AK177" i="1"/>
  <c r="AK178" i="1"/>
  <c r="AK179" i="1"/>
  <c r="AK180" i="1"/>
  <c r="AK181" i="1"/>
  <c r="AK182" i="1"/>
  <c r="AK161" i="1"/>
  <c r="AK162" i="1"/>
  <c r="AK163" i="1"/>
  <c r="AK164" i="1"/>
  <c r="AK165" i="1"/>
  <c r="AK166" i="1"/>
  <c r="AK167" i="1"/>
  <c r="AK168" i="1"/>
  <c r="AK169" i="1"/>
  <c r="AK146" i="1"/>
  <c r="AK147" i="1"/>
  <c r="AK148" i="1"/>
  <c r="AK149" i="1"/>
  <c r="AK150" i="1"/>
  <c r="AK151" i="1"/>
  <c r="AK152" i="1"/>
  <c r="AK153" i="1"/>
  <c r="AK154" i="1"/>
  <c r="AK155" i="1"/>
  <c r="AK156" i="1"/>
  <c r="AG100" i="1"/>
  <c r="AG101" i="1"/>
  <c r="AG102" i="1"/>
  <c r="AG103" i="1"/>
  <c r="AG104" i="1"/>
  <c r="AG105" i="1"/>
  <c r="AG106" i="1"/>
  <c r="AG107" i="1"/>
  <c r="AG108" i="1"/>
  <c r="AG109" i="1"/>
  <c r="AG110" i="1"/>
  <c r="AG111" i="1"/>
  <c r="AG112" i="1"/>
  <c r="AG113" i="1"/>
  <c r="AG114" i="1"/>
  <c r="AG115" i="1"/>
  <c r="AG116" i="1"/>
  <c r="AG117" i="1"/>
  <c r="AG118" i="1"/>
  <c r="AG119" i="1"/>
  <c r="AG120" i="1"/>
  <c r="AG121" i="1"/>
  <c r="AK85" i="1"/>
  <c r="AK86" i="1"/>
  <c r="AK87" i="1"/>
  <c r="AK88" i="1"/>
  <c r="AK89" i="1"/>
  <c r="AK90" i="1"/>
  <c r="AK91" i="1"/>
  <c r="AK92" i="1"/>
  <c r="AK93" i="1"/>
  <c r="AK70" i="1"/>
  <c r="AK71" i="1"/>
  <c r="AK72" i="1"/>
  <c r="AK73" i="1"/>
  <c r="AK74" i="1"/>
  <c r="AK75" i="1"/>
  <c r="AK76" i="1"/>
  <c r="AK77" i="1"/>
  <c r="AK78" i="1"/>
  <c r="AK44" i="1"/>
  <c r="AK45" i="1"/>
  <c r="AK46" i="1"/>
  <c r="AK47" i="1"/>
  <c r="AK48" i="1"/>
  <c r="AK49" i="1"/>
  <c r="AK29" i="1"/>
  <c r="AK30" i="1"/>
  <c r="AK31" i="1"/>
  <c r="AK32" i="1"/>
  <c r="AK33" i="1"/>
  <c r="AK34" i="1"/>
  <c r="AK35" i="1"/>
  <c r="AK36" i="1"/>
  <c r="AK37" i="1"/>
  <c r="AK38" i="1"/>
  <c r="AK39" i="1"/>
  <c r="AK40" i="1"/>
  <c r="AK41" i="1"/>
  <c r="AK42" i="1"/>
  <c r="AK43" i="1"/>
  <c r="AK69" i="1"/>
  <c r="AK28" i="1"/>
  <c r="AA7" i="6" l="1"/>
  <c r="T271" i="6"/>
  <c r="AK271" i="6" s="1"/>
  <c r="AA20" i="6"/>
  <c r="AK270" i="6"/>
  <c r="AA21" i="6" s="1"/>
  <c r="D23" i="6"/>
  <c r="AK50" i="1"/>
  <c r="AK218" i="1"/>
  <c r="AA24" i="6" l="1"/>
  <c r="O61" i="1"/>
  <c r="AD61" i="1" s="1"/>
  <c r="O62" i="1"/>
  <c r="AD62" i="1" s="1"/>
  <c r="O58" i="1"/>
  <c r="O63" i="1"/>
  <c r="AD63" i="1" s="1"/>
  <c r="AK160" i="1"/>
  <c r="F84" i="1" l="1"/>
  <c r="AK84" i="1" l="1"/>
  <c r="AK175" i="1"/>
  <c r="AG99" i="1"/>
  <c r="AK252" i="1"/>
  <c r="AK235" i="1"/>
  <c r="AK145" i="1"/>
  <c r="AK188" i="1"/>
  <c r="AD58" i="1" l="1"/>
  <c r="AK170" i="1"/>
  <c r="T276" i="1" s="1"/>
  <c r="AK276" i="1" s="1"/>
  <c r="O60" i="1"/>
  <c r="AD60" i="1" s="1"/>
  <c r="O59" i="1"/>
  <c r="AD59" i="1" s="1"/>
  <c r="O57" i="1"/>
  <c r="AD57" i="1" s="1"/>
  <c r="O56" i="1"/>
  <c r="AD56" i="1" s="1"/>
  <c r="AK94" i="1"/>
  <c r="AK264" i="1"/>
  <c r="AK247" i="1"/>
  <c r="T281" i="1" s="1"/>
  <c r="AK281" i="1" s="1"/>
  <c r="AK230" i="1"/>
  <c r="AK183" i="1"/>
  <c r="T277" i="1" s="1"/>
  <c r="AK277" i="1" s="1"/>
  <c r="AK157" i="1"/>
  <c r="AK79" i="1"/>
  <c r="T272" i="1" s="1"/>
  <c r="AK272" i="1" s="1"/>
  <c r="AK199" i="1"/>
  <c r="T278" i="1" s="1"/>
  <c r="AK278" i="1" s="1"/>
  <c r="AK213" i="1"/>
  <c r="T279" i="1" s="1"/>
  <c r="AK279" i="1" s="1"/>
  <c r="AD64" i="1" l="1"/>
  <c r="AA16" i="1"/>
  <c r="T280" i="1"/>
  <c r="AA15" i="1"/>
  <c r="AA14" i="1"/>
  <c r="AA12" i="1"/>
  <c r="T270" i="1"/>
  <c r="AK270" i="1" s="1"/>
  <c r="AA6" i="1"/>
  <c r="AA13" i="1"/>
  <c r="AA8" i="1"/>
  <c r="AA9" i="1"/>
  <c r="AA17" i="1"/>
  <c r="AA18" i="1"/>
  <c r="AK280" i="1" l="1"/>
  <c r="T271" i="1" l="1"/>
  <c r="AK271" i="1" l="1"/>
  <c r="AA7" i="1"/>
  <c r="AG122" i="1" l="1"/>
  <c r="AA10" i="1" s="1"/>
  <c r="AC140" i="1"/>
  <c r="T275" i="1" s="1"/>
  <c r="AK275" i="1" s="1"/>
  <c r="AA11" i="1" l="1"/>
  <c r="AA20" i="1" s="1"/>
  <c r="T274" i="1"/>
  <c r="AK274" i="1" l="1"/>
  <c r="AK283" i="1" s="1"/>
  <c r="AA21" i="1" s="1"/>
  <c r="AA24" i="1" s="1"/>
  <c r="D23" i="1"/>
</calcChain>
</file>

<file path=xl/sharedStrings.xml><?xml version="1.0" encoding="utf-8"?>
<sst xmlns="http://schemas.openxmlformats.org/spreadsheetml/2006/main" count="364" uniqueCount="118">
  <si>
    <t>1.  Personnel</t>
  </si>
  <si>
    <t>15. A. Grant Exclusive Line Item(s)</t>
  </si>
  <si>
    <t>Budget Expenditure Categories</t>
  </si>
  <si>
    <t>Total Direct Costs (add lines 1-15)</t>
  </si>
  <si>
    <t>16. Total Indirect Costs</t>
  </si>
  <si>
    <t>Item</t>
  </si>
  <si>
    <t>Quantity</t>
  </si>
  <si>
    <t>Equipment Cost</t>
  </si>
  <si>
    <t>Cost Per Item</t>
  </si>
  <si>
    <t>Consultant Expenses Cost</t>
  </si>
  <si>
    <t>Consultant Expenses-Items</t>
  </si>
  <si>
    <t>Consultant Services (Fee) Cost</t>
  </si>
  <si>
    <t>Consultant Services (Fees)</t>
  </si>
  <si>
    <t>Services Provided</t>
  </si>
  <si>
    <t>Fee</t>
  </si>
  <si>
    <t>Name</t>
  </si>
  <si>
    <t>Position</t>
  </si>
  <si>
    <t>Salary Or Wage</t>
  </si>
  <si>
    <t>Basis</t>
  </si>
  <si>
    <t>% of Time</t>
  </si>
  <si>
    <t>Length of Time</t>
  </si>
  <si>
    <t>Direct Administrative Cost</t>
  </si>
  <si>
    <t>Description</t>
  </si>
  <si>
    <t>Cost</t>
  </si>
  <si>
    <t>Other or Miscellaneous Cost</t>
  </si>
  <si>
    <t>Grant Exclusive Line Item Cost</t>
  </si>
  <si>
    <t>Rate %: Example</t>
  </si>
  <si>
    <t>Base: Example</t>
  </si>
  <si>
    <t>unit</t>
  </si>
  <si>
    <t>Example Color Printer</t>
  </si>
  <si>
    <t>Example Airfare</t>
  </si>
  <si>
    <t>Example - overnight stay</t>
  </si>
  <si>
    <t>Chicago</t>
  </si>
  <si>
    <t>per night</t>
  </si>
  <si>
    <t>Occupancy Cost</t>
  </si>
  <si>
    <t>Consultant Services (Fees) Narrative: Example - meet with org to discuss accounting principles to be followed and review process
Consultant Expenses Narrative: Example - professional accounting services to conduct internal audit of accounting system and make recommendations that will only be applied to project.</t>
  </si>
  <si>
    <t>Occupancy Narrative: Example rent office space for three FTE staff as per direct allocation policy @ $500 per month</t>
  </si>
  <si>
    <t xml:space="preserve">Telecommunications Narrative (State): Cell phones for 4 FTE staff @ a total of $50 per month 
</t>
  </si>
  <si>
    <t xml:space="preserve">Section A:                                                          </t>
  </si>
  <si>
    <r>
      <t xml:space="preserve">PHIMC Budget Template  
Organization Name: </t>
    </r>
    <r>
      <rPr>
        <u/>
        <sz val="10"/>
        <rFont val="Calibri"/>
        <family val="2"/>
        <scheme val="minor"/>
      </rPr>
      <t>                                                                  </t>
    </r>
  </si>
  <si>
    <r>
      <rPr>
        <b/>
        <u/>
        <sz val="10"/>
        <rFont val="Calibri"/>
        <family val="2"/>
        <scheme val="minor"/>
      </rPr>
      <t>REVENUES</t>
    </r>
  </si>
  <si>
    <t>Total Revenue</t>
  </si>
  <si>
    <t>State of Illinois Grant Requested</t>
  </si>
  <si>
    <t>$</t>
  </si>
  <si>
    <r>
      <rPr>
        <b/>
        <sz val="10"/>
        <rFont val="Calibri"/>
        <family val="2"/>
        <scheme val="minor"/>
      </rPr>
      <t>OMB Uniform Guidance
Federal Awards Reference 2 CFR 200</t>
    </r>
  </si>
  <si>
    <t>Total Expenditures</t>
  </si>
  <si>
    <t>1.  Personnel (Salary and Wages)</t>
  </si>
  <si>
    <t>2.  Fringe Benefits</t>
  </si>
  <si>
    <t>3.  Travel</t>
  </si>
  <si>
    <t>4.  Equipment</t>
  </si>
  <si>
    <t>5.  Supplies</t>
  </si>
  <si>
    <t>6.  Contractual Services and Subawards</t>
  </si>
  <si>
    <t>200.318 &amp; 200.92</t>
  </si>
  <si>
    <t>7.  Consultant (Professional Service)</t>
  </si>
  <si>
    <t>9.  Occupancy (Rent and Utilities)</t>
  </si>
  <si>
    <t>11. Telecommunications</t>
  </si>
  <si>
    <t>12. Training and Education</t>
  </si>
  <si>
    <t>13. Direct Administrative Costs</t>
  </si>
  <si>
    <t>200.413 (c)</t>
  </si>
  <si>
    <t>14. Miscellaneous Costs</t>
  </si>
  <si>
    <t>Salary or Wage</t>
  </si>
  <si>
    <t>Basis (Yr./Mo./Hr.)</t>
  </si>
  <si>
    <t>Personnel Cost</t>
  </si>
  <si>
    <t>Position(s)</t>
  </si>
  <si>
    <t>Base</t>
  </si>
  <si>
    <t>Rate (%)</t>
  </si>
  <si>
    <t>Purpose of Travel/Items</t>
  </si>
  <si>
    <t>Location</t>
  </si>
  <si>
    <t>Cost Rate</t>
  </si>
  <si>
    <t>Number of Trips</t>
  </si>
  <si>
    <t>Travel Cost</t>
  </si>
  <si>
    <t>Quantity/Duration</t>
  </si>
  <si>
    <t>Supplies Cost</t>
  </si>
  <si>
    <t>Contractual Services Cost</t>
  </si>
  <si>
    <t>Telecommunications Cost</t>
  </si>
  <si>
    <t>Training and Education Cost</t>
  </si>
  <si>
    <t>Rate</t>
  </si>
  <si>
    <t>Indirect Cost</t>
  </si>
  <si>
    <t>6.  Contractual Services</t>
  </si>
  <si>
    <t>7.  Consultant (Professional Services)</t>
  </si>
  <si>
    <t>14. Other or Miscellaneous Costs</t>
  </si>
  <si>
    <t>15. GRANT EXCLUSIVE LINE ITEM(S)</t>
  </si>
  <si>
    <t>Total Fringe Benefit Cost</t>
  </si>
  <si>
    <t xml:space="preserve">Total Project </t>
  </si>
  <si>
    <t>Total Requested</t>
  </si>
  <si>
    <t>18. Total Costs
(Lines 16 and 17)</t>
  </si>
  <si>
    <t>Personnel Narrative:
Example - 1 FTE Supervisor to oversee the program and complete required reporting @ $50,000 per year</t>
  </si>
  <si>
    <t xml:space="preserve">Travel Narrative: Example round trip to St. Louis for OEND Conference
</t>
  </si>
  <si>
    <t>Fringe Benefits Narrative:
Example - Medicaid @ .076% of annualized salary</t>
  </si>
  <si>
    <t>Equipment Narrative: Example 50% of 1/5 depreciation of cost over 5 years as per policy</t>
  </si>
  <si>
    <t>Supplies Narrative:
Example Cost of general office supplies for one year for one staff includes paper, pens, notebooks, folders</t>
  </si>
  <si>
    <t xml:space="preserve">Contractual Services Narrative:
Example-ABC Company will be on contract to create 1000 OEND kits
</t>
  </si>
  <si>
    <t xml:space="preserve">Training and Education Narrative: Example - One time OEND training for three staff @$1200 per training </t>
  </si>
  <si>
    <t xml:space="preserve">Direct Administrative Costs Narrative: Example - Direct costs for monthly statement review and invoice submission by CEO at 1% of monthly time per $8,333.33 monthly salary  </t>
  </si>
  <si>
    <t>Other or Miscellaneous Costs Narrative: Example - Print OEND training materials for 500 trainees at .10 cents per copy at local print shop</t>
  </si>
  <si>
    <t xml:space="preserve">Grant Exclusive Line Item Narrative: Example - Special naloxone fund purchase as per IDHS/SUPR for naloxone vials at $32 per vial distributed on a monthly basis </t>
  </si>
  <si>
    <t xml:space="preserve">Agency Signature: </t>
  </si>
  <si>
    <t xml:space="preserve">Title: </t>
  </si>
  <si>
    <t xml:space="preserve">Date: </t>
  </si>
  <si>
    <r>
      <rPr>
        <b/>
        <sz val="10"/>
        <rFont val="Calibri"/>
        <family val="2"/>
        <scheme val="minor"/>
      </rPr>
      <t xml:space="preserve">1). Personnel (Salaries and Wages) </t>
    </r>
    <r>
      <rPr>
        <sz val="10"/>
        <rFont val="Calibri"/>
        <family val="2"/>
        <scheme val="minor"/>
      </rPr>
      <t>(</t>
    </r>
    <r>
      <rPr>
        <i/>
        <sz val="10"/>
        <rFont val="Calibri"/>
        <family val="2"/>
        <scheme val="minor"/>
      </rPr>
      <t>2 CFR 200.430</t>
    </r>
    <r>
      <rPr>
        <sz val="10"/>
        <rFont val="Calibri"/>
        <family val="2"/>
        <scheme val="minor"/>
      </rPr>
      <t xml:space="preserve">)
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Please remember to indicate category of funding for each line item. </t>
    </r>
  </si>
  <si>
    <r>
      <rPr>
        <b/>
        <sz val="10"/>
        <rFont val="Calibri"/>
        <family val="2"/>
        <scheme val="minor"/>
      </rPr>
      <t xml:space="preserve">2). Fringe Benefits </t>
    </r>
    <r>
      <rPr>
        <i/>
        <sz val="10"/>
        <rFont val="Calibri"/>
        <family val="2"/>
        <scheme val="minor"/>
      </rPr>
      <t>(2 CFR 200.431</t>
    </r>
    <r>
      <rPr>
        <sz val="10"/>
        <rFont val="Calibri"/>
        <family val="2"/>
        <scheme val="minor"/>
      </rPr>
      <t xml:space="preserve">)
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 Please remember to complete the category of funding sections for each line item. </t>
    </r>
  </si>
  <si>
    <r>
      <rPr>
        <b/>
        <sz val="10"/>
        <rFont val="Calibri"/>
        <family val="2"/>
        <scheme val="minor"/>
      </rPr>
      <t xml:space="preserve">3). Travel </t>
    </r>
    <r>
      <rPr>
        <i/>
        <sz val="10"/>
        <rFont val="Calibri"/>
        <family val="2"/>
        <scheme val="minor"/>
      </rPr>
      <t>(2 CFR 200.474</t>
    </r>
    <r>
      <rPr>
        <sz val="10"/>
        <rFont val="Calibri"/>
        <family val="2"/>
        <scheme val="minor"/>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NOTE: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Please remember to indicate category of funding for each line item. </t>
    </r>
  </si>
  <si>
    <r>
      <rPr>
        <b/>
        <sz val="10"/>
        <rFont val="Calibri"/>
        <family val="2"/>
        <scheme val="minor"/>
      </rPr>
      <t>4). Equipment</t>
    </r>
    <r>
      <rPr>
        <sz val="10"/>
        <rFont val="Calibri"/>
        <family val="2"/>
        <scheme val="minor"/>
      </rPr>
      <t xml:space="preserve"> (200.439 and 200.436(a))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(Note: The organization's own capitalization policy for classification of equipment must be used if the organization's capitalization threshold is less than $5,000).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
Depreciation policies for equipment must be followed which may limit equipment costs to annual depreciation amounts. Please remember to indicate category of funding for each line item. </t>
    </r>
  </si>
  <si>
    <r>
      <rPr>
        <b/>
        <sz val="10"/>
        <rFont val="Calibri"/>
        <family val="2"/>
        <scheme val="minor"/>
      </rPr>
      <t xml:space="preserve">5). Supplies </t>
    </r>
    <r>
      <rPr>
        <i/>
        <sz val="10"/>
        <rFont val="Calibri"/>
        <family val="2"/>
        <scheme val="minor"/>
      </rPr>
      <t xml:space="preserve">(2 CFR 200.94)
</t>
    </r>
    <r>
      <rPr>
        <sz val="10"/>
        <rFont val="Calibri"/>
        <family val="2"/>
        <scheme val="minor"/>
      </rPr>
      <t xml:space="preserve">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 Please remember to indicate category. Please remember to indicate category of funding for each line item. </t>
    </r>
  </si>
  <si>
    <r>
      <rPr>
        <b/>
        <sz val="10"/>
        <rFont val="Calibri"/>
        <family val="2"/>
        <scheme val="minor"/>
      </rPr>
      <t xml:space="preserve">6). Contractual Services </t>
    </r>
    <r>
      <rPr>
        <i/>
        <sz val="10"/>
        <rFont val="Calibri"/>
        <family val="2"/>
        <scheme val="minor"/>
      </rPr>
      <t xml:space="preserve">(2 CFR 200.318) &amp; </t>
    </r>
    <r>
      <rPr>
        <b/>
        <sz val="10"/>
        <rFont val="Calibri"/>
        <family val="2"/>
        <scheme val="minor"/>
      </rPr>
      <t xml:space="preserve">Subawards </t>
    </r>
    <r>
      <rPr>
        <i/>
        <sz val="10"/>
        <rFont val="Calibri"/>
        <family val="2"/>
        <scheme val="minor"/>
      </rPr>
      <t xml:space="preserve">(200.92)
</t>
    </r>
    <r>
      <rPr>
        <sz val="10"/>
        <rFont val="Calibri"/>
        <family val="2"/>
        <scheme val="minor"/>
      </rPr>
      <t xml:space="preserve">Provide a description of the product or service to be procured by contract and an estimate of the cost. Applicants are encouraged to promote free and open competition in awarding contracts. A separate justification must be provided for sole contracts in excess of $150,000 (See 2 CFR 200.88).   NOTE : this budget category may include </t>
    </r>
    <r>
      <rPr>
        <b/>
        <sz val="10"/>
        <rFont val="Calibri"/>
        <family val="2"/>
        <scheme val="minor"/>
      </rPr>
      <t>subawards</t>
    </r>
    <r>
      <rPr>
        <sz val="10"/>
        <rFont val="Calibri"/>
        <family val="2"/>
        <scheme val="minor"/>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Please remember to indicate category of funding for each line item. 
</t>
    </r>
    <r>
      <rPr>
        <b/>
        <sz val="10"/>
        <rFont val="Calibri"/>
        <family val="2"/>
        <scheme val="minor"/>
      </rPr>
      <t xml:space="preserve">Please also note the differences between subaward, contract, and contractor (vendor):
</t>
    </r>
    <r>
      <rPr>
        <sz val="10"/>
        <rFont val="Calibri"/>
        <family val="2"/>
        <scheme val="minor"/>
      </rPr>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r>
  </si>
  <si>
    <r>
      <rPr>
        <b/>
        <sz val="10"/>
        <rFont val="Calibri"/>
        <family val="2"/>
        <scheme val="minor"/>
      </rPr>
      <t xml:space="preserve">7). Consultant Services and Expenses </t>
    </r>
    <r>
      <rPr>
        <sz val="10"/>
        <rFont val="Calibri"/>
        <family val="2"/>
        <scheme val="minor"/>
      </rPr>
      <t xml:space="preserve">(2 CFR 200.459)
Consultant Expenses: List all expenses to be paid from the grant to the individual consultant in addition to their fees (i.e., travel, meals, lodging, etc.) Consultant-- Indicate whether applicant's formal, written Procurement Policy or the Federal Acquisitions Policy is used.
Consultant Services (Fees): For each consultant enter the name, if known, service to be provided, hourly or daily fee (8-hour day), and estimated time on the project
Please remember to indicate category of funding for each line item. </t>
    </r>
  </si>
  <si>
    <r>
      <rPr>
        <b/>
        <sz val="10"/>
        <rFont val="Calibri"/>
        <family val="2"/>
        <scheme val="minor"/>
      </rPr>
      <t>9). Occupancy - Rent and Utilities</t>
    </r>
    <r>
      <rPr>
        <sz val="10"/>
        <rFont val="Calibri"/>
        <family val="2"/>
        <scheme val="minor"/>
      </rPr>
      <t xml:space="preserve"> (200.465 and 200.436(a))
List items and description by major type and the basis of the computation. Explain how direct charges for rental/depreciation and utility expenses are allocated for distribution as an expense to the program/service. For example, provide the square footage and the cost per square foot rent/depreciation, and utility, and provide a monthly rental/depreciation and utility cost and how many months to rent. NOTE: This budgetary line item is to be used for direct program rent/depreciation and utilities, all other indirect or administrative occupancy costs should be listed in the indirect expense section of the Budget worksheet and narrative. Maintenance and repair costs may be included here if directly allocated to program. Please remember to indicate category of funding for each line item. </t>
    </r>
  </si>
  <si>
    <r>
      <rPr>
        <b/>
        <sz val="10"/>
        <rFont val="Calibri"/>
        <family val="2"/>
        <scheme val="minor"/>
      </rPr>
      <t xml:space="preserve">11). Telecommunications
</t>
    </r>
    <r>
      <rPr>
        <sz val="10"/>
        <rFont val="Calibri"/>
        <family val="2"/>
        <scheme val="minor"/>
      </rPr>
      <t xml:space="preserve">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Please remember to indicate category of funding for each line item. </t>
    </r>
  </si>
  <si>
    <r>
      <rPr>
        <b/>
        <sz val="10"/>
        <rFont val="Calibri"/>
        <family val="2"/>
        <scheme val="minor"/>
      </rPr>
      <t xml:space="preserve">12). Training and Education </t>
    </r>
    <r>
      <rPr>
        <i/>
        <sz val="10"/>
        <rFont val="Calibri"/>
        <family val="2"/>
        <scheme val="minor"/>
      </rPr>
      <t xml:space="preserve">(2 CFR 200.472)
</t>
    </r>
    <r>
      <rPr>
        <sz val="10"/>
        <rFont val="Calibri"/>
        <family val="2"/>
        <scheme val="minor"/>
      </rPr>
      <t xml:space="preserve">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 Please remember to indicate category of funding for each line item. </t>
    </r>
  </si>
  <si>
    <r>
      <rPr>
        <b/>
        <sz val="10"/>
        <rFont val="Calibri"/>
        <family val="2"/>
        <scheme val="minor"/>
      </rPr>
      <t>13). Direct Administrative Costs</t>
    </r>
    <r>
      <rPr>
        <sz val="10"/>
        <rFont val="Calibri"/>
        <family val="2"/>
        <scheme val="minor"/>
      </rPr>
      <t xml:space="preserve"> (2 CFR 200.413))
Administrative or clerical services are integral to a project or activity; (2) Individuals involved can be specifically identified with the project or activity; (3) Such costs are explicitly included in the budget or The salaries of administrative and clerical staff should normally be treated as indirect (F&amp;A) costs. Direct charging of these costs may be appropriate only if all of the following conditions are met: (1) have the prior written approval of the awarding agency; and (4) The costs are not also recovered as indirect costs. Please remember to indicate category of funding for each line item. </t>
    </r>
  </si>
  <si>
    <r>
      <rPr>
        <b/>
        <sz val="10"/>
        <rFont val="Calibri"/>
        <family val="2"/>
        <scheme val="minor"/>
      </rPr>
      <t>14). Other or Miscellaneous Costs</t>
    </r>
    <r>
      <rPr>
        <sz val="10"/>
        <rFont val="Calibri"/>
        <family val="2"/>
        <scheme val="minor"/>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Please remember to indicate category of funding for each line item. </t>
    </r>
  </si>
  <si>
    <r>
      <rPr>
        <b/>
        <sz val="10"/>
        <rFont val="Calibri"/>
        <family val="2"/>
        <scheme val="minor"/>
      </rPr>
      <t>15). Grant Exclusive Line Item(s)</t>
    </r>
    <r>
      <rPr>
        <sz val="10"/>
        <rFont val="Calibri"/>
        <family val="2"/>
        <scheme val="minor"/>
      </rPr>
      <t xml:space="preserve">
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Please remember to indicate category of funding for each line item. </t>
    </r>
  </si>
  <si>
    <r>
      <rPr>
        <b/>
        <sz val="10"/>
        <rFont val="Calibri"/>
        <family val="2"/>
        <scheme val="minor"/>
      </rPr>
      <t xml:space="preserve">16). Indirect Cost </t>
    </r>
    <r>
      <rPr>
        <i/>
        <sz val="10"/>
        <rFont val="Calibri"/>
        <family val="2"/>
        <scheme val="minor"/>
      </rPr>
      <t xml:space="preserve">(2 CFR 200.414)
</t>
    </r>
    <r>
      <rPr>
        <sz val="10"/>
        <rFont val="Calibri"/>
        <family val="2"/>
        <scheme val="minor"/>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Please remember to complete the category of funding sections for each line item. </t>
    </r>
  </si>
  <si>
    <t xml:space="preserve">By signing this document, I certify that to the best of my knowledge and belief  that the information contained is true, complete, and accurate and that any false, fictitious, or fraudulent information or the omission of any material fact could result in termination of grant awards.  </t>
  </si>
  <si>
    <t>Fiscal Year: 7/1/2025 to 6/30/2026</t>
  </si>
  <si>
    <t>Fiscal Year: 2/1/2025 to 6/30/2025</t>
  </si>
  <si>
    <t>Indirect Costs Narrative: Example - Applied 10% de minimis</t>
  </si>
  <si>
    <t>Indirect Costs Narrative: Example - MTDC applied of 10% de minimis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</si>
</sst>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0.000"/>
    <numFmt numFmtId="165" formatCode="\$#,##0.00"/>
    <numFmt numFmtId="166" formatCode="\$0.00"/>
    <numFmt numFmtId="167" formatCode="_([$$-409]* #,##0.00_);_([$$-409]* \(#,##0.00\);_([$$-409]* &quot;-&quot;??_);_(@_)"/>
    <numFmt numFmtId="168" formatCode="&quot;$&quot;#,##0.00"/>
  </numFmts>
  <fonts count="10" x14ac:knownFonts="1">
    <font>
      <sz val="10"/>
      <color rgb="FF000000"/>
      <name val="Times New Roman"/>
      <charset val="204"/>
    </font>
    <font>
      <sz val="10"/>
      <color rgb="FF000000"/>
      <name val="Times New Roman"/>
      <family val="1"/>
    </font>
    <font>
      <sz val="10"/>
      <color rgb="FF000000"/>
      <name val="Times New Roman"/>
      <family val="1"/>
    </font>
    <font>
      <sz val="10"/>
      <name val="Calibri"/>
      <family val="2"/>
      <scheme val="minor"/>
    </font>
    <font>
      <u/>
      <sz val="10"/>
      <name val="Calibri"/>
      <family val="2"/>
      <scheme val="minor"/>
    </font>
    <font>
      <sz val="10"/>
      <color rgb="FF000000"/>
      <name val="Calibri"/>
      <family val="2"/>
      <scheme val="minor"/>
    </font>
    <font>
      <b/>
      <sz val="10"/>
      <name val="Calibri"/>
      <family val="2"/>
      <scheme val="minor"/>
    </font>
    <font>
      <b/>
      <u/>
      <sz val="10"/>
      <name val="Calibri"/>
      <family val="2"/>
      <scheme val="minor"/>
    </font>
    <font>
      <i/>
      <sz val="10"/>
      <name val="Calibri"/>
      <family val="2"/>
      <scheme val="minor"/>
    </font>
    <font>
      <sz val="10"/>
      <color rgb="FFFF0000"/>
      <name val="Calibri"/>
      <family val="2"/>
      <scheme val="minor"/>
    </font>
  </fonts>
  <fills count="6">
    <fill>
      <patternFill patternType="none"/>
    </fill>
    <fill>
      <patternFill patternType="gray125"/>
    </fill>
    <fill>
      <patternFill patternType="solid">
        <fgColor theme="1" tint="0.499984740745262"/>
        <bgColor indexed="64"/>
      </patternFill>
    </fill>
    <fill>
      <patternFill patternType="solid">
        <fgColor theme="1" tint="0.249977111117893"/>
        <bgColor indexed="64"/>
      </patternFill>
    </fill>
    <fill>
      <patternFill patternType="solid">
        <fgColor theme="0"/>
        <bgColor indexed="64"/>
      </patternFill>
    </fill>
    <fill>
      <patternFill patternType="solid">
        <fgColor theme="0" tint="-0.14999847407452621"/>
        <bgColor indexed="64"/>
      </patternFill>
    </fill>
  </fills>
  <borders count="39">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bottom style="thin">
        <color rgb="FF000000"/>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style="thin">
        <color rgb="FF000000"/>
      </left>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s>
  <cellStyleXfs count="3">
    <xf numFmtId="0" fontId="0" fillId="0" borderId="0"/>
    <xf numFmtId="44" fontId="1" fillId="0" borderId="0" applyFont="0" applyFill="0" applyBorder="0" applyAlignment="0" applyProtection="0"/>
    <xf numFmtId="9" fontId="2" fillId="0" borderId="0" applyFont="0" applyFill="0" applyBorder="0" applyAlignment="0" applyProtection="0"/>
  </cellStyleXfs>
  <cellXfs count="309">
    <xf numFmtId="0" fontId="0" fillId="0" borderId="0" xfId="0" applyAlignment="1">
      <alignment horizontal="left" vertical="top"/>
    </xf>
    <xf numFmtId="0" fontId="3" fillId="0" borderId="0" xfId="0" applyFont="1" applyAlignment="1">
      <alignment vertical="center" wrapText="1"/>
    </xf>
    <xf numFmtId="0" fontId="5" fillId="0" borderId="0" xfId="0" applyFont="1" applyAlignment="1">
      <alignment horizontal="left" vertical="top"/>
    </xf>
    <xf numFmtId="0" fontId="5" fillId="0" borderId="2" xfId="0" applyFont="1" applyBorder="1" applyAlignment="1">
      <alignment horizontal="left" vertical="center" wrapText="1"/>
    </xf>
    <xf numFmtId="168" fontId="3" fillId="0" borderId="2" xfId="0" applyNumberFormat="1" applyFont="1" applyBorder="1" applyAlignment="1">
      <alignment horizontal="left" vertical="top" wrapText="1"/>
    </xf>
    <xf numFmtId="168" fontId="5" fillId="0" borderId="2" xfId="0" applyNumberFormat="1" applyFont="1" applyBorder="1" applyAlignment="1">
      <alignment horizontal="left" wrapText="1"/>
    </xf>
    <xf numFmtId="0" fontId="5" fillId="4" borderId="0" xfId="0" applyFont="1" applyFill="1" applyAlignment="1">
      <alignment horizontal="left" vertical="top"/>
    </xf>
    <xf numFmtId="0" fontId="5" fillId="4" borderId="8" xfId="0" applyFont="1" applyFill="1" applyBorder="1" applyAlignment="1">
      <alignment vertical="top" wrapText="1"/>
    </xf>
    <xf numFmtId="0" fontId="5" fillId="4" borderId="0" xfId="0" applyFont="1" applyFill="1" applyAlignment="1">
      <alignment vertical="top" wrapText="1"/>
    </xf>
    <xf numFmtId="0" fontId="5" fillId="4" borderId="1" xfId="0" applyFont="1" applyFill="1" applyBorder="1" applyAlignment="1">
      <alignment vertical="top" wrapText="1"/>
    </xf>
    <xf numFmtId="0" fontId="3" fillId="5" borderId="2" xfId="0" applyFont="1" applyFill="1" applyBorder="1" applyAlignment="1">
      <alignment horizontal="left" vertical="top" wrapText="1"/>
    </xf>
    <xf numFmtId="168" fontId="3" fillId="5" borderId="2" xfId="0" applyNumberFormat="1" applyFont="1" applyFill="1" applyBorder="1" applyAlignment="1">
      <alignment horizontal="left" vertical="top" wrapText="1"/>
    </xf>
    <xf numFmtId="168" fontId="3" fillId="5" borderId="13" xfId="0" applyNumberFormat="1" applyFont="1" applyFill="1" applyBorder="1" applyAlignment="1">
      <alignment horizontal="left" vertical="top" wrapText="1"/>
    </xf>
    <xf numFmtId="0" fontId="3" fillId="4" borderId="0" xfId="0" applyFont="1" applyFill="1" applyAlignment="1">
      <alignment vertical="top" wrapText="1"/>
    </xf>
    <xf numFmtId="0" fontId="5" fillId="0" borderId="0" xfId="0" applyFont="1" applyAlignment="1">
      <alignment vertical="top"/>
    </xf>
    <xf numFmtId="168" fontId="5" fillId="0" borderId="0" xfId="0" applyNumberFormat="1" applyFont="1" applyAlignment="1">
      <alignment vertical="top"/>
    </xf>
    <xf numFmtId="0" fontId="5" fillId="0" borderId="23" xfId="0" applyFont="1" applyBorder="1" applyAlignment="1">
      <alignment horizontal="left" vertical="top"/>
    </xf>
    <xf numFmtId="0" fontId="5" fillId="0" borderId="0" xfId="0" applyFont="1" applyAlignment="1">
      <alignment horizontal="left"/>
    </xf>
    <xf numFmtId="0" fontId="5" fillId="0" borderId="18" xfId="0" applyFont="1" applyBorder="1" applyAlignment="1">
      <alignment horizontal="left"/>
    </xf>
    <xf numFmtId="0" fontId="3" fillId="0" borderId="0" xfId="0" applyFont="1" applyAlignment="1">
      <alignment vertical="top" wrapText="1"/>
    </xf>
    <xf numFmtId="0" fontId="3" fillId="4" borderId="0" xfId="0" applyFont="1" applyFill="1" applyAlignment="1">
      <alignment vertical="center" wrapText="1"/>
    </xf>
    <xf numFmtId="0" fontId="3" fillId="4" borderId="19" xfId="0" applyFont="1" applyFill="1" applyBorder="1" applyAlignment="1">
      <alignment vertical="top" wrapText="1"/>
    </xf>
    <xf numFmtId="0" fontId="5" fillId="0" borderId="19" xfId="0" applyFont="1" applyBorder="1" applyAlignment="1">
      <alignment horizontal="left" vertical="top"/>
    </xf>
    <xf numFmtId="0" fontId="5" fillId="0" borderId="38" xfId="0" applyFont="1" applyBorder="1" applyAlignment="1">
      <alignment horizontal="left" vertical="center" wrapText="1"/>
    </xf>
    <xf numFmtId="0" fontId="3" fillId="2" borderId="19" xfId="0" applyFont="1" applyFill="1" applyBorder="1" applyAlignment="1">
      <alignment horizontal="center" vertical="center" wrapText="1"/>
    </xf>
    <xf numFmtId="0" fontId="3" fillId="2" borderId="0" xfId="0" applyFont="1" applyFill="1" applyAlignment="1">
      <alignment horizontal="center" vertical="center" wrapText="1"/>
    </xf>
    <xf numFmtId="0" fontId="3" fillId="4" borderId="26" xfId="0" applyFont="1" applyFill="1" applyBorder="1" applyAlignment="1">
      <alignment horizontal="left" vertical="top" wrapText="1"/>
    </xf>
    <xf numFmtId="0" fontId="3" fillId="4" borderId="18"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4" borderId="14" xfId="0" applyFont="1" applyFill="1" applyBorder="1" applyAlignment="1">
      <alignment horizontal="right" vertical="top" wrapText="1" indent="2"/>
    </xf>
    <xf numFmtId="1" fontId="5" fillId="3" borderId="15" xfId="0" applyNumberFormat="1" applyFont="1" applyFill="1" applyBorder="1" applyAlignment="1">
      <alignment horizontal="center" vertical="top" shrinkToFit="1"/>
    </xf>
    <xf numFmtId="1" fontId="5" fillId="3" borderId="16" xfId="0" applyNumberFormat="1" applyFont="1" applyFill="1" applyBorder="1" applyAlignment="1">
      <alignment horizontal="center" vertical="top" shrinkToFit="1"/>
    </xf>
    <xf numFmtId="1" fontId="5" fillId="3" borderId="17" xfId="0" applyNumberFormat="1" applyFont="1" applyFill="1" applyBorder="1" applyAlignment="1">
      <alignment horizontal="center" vertical="top" shrinkToFit="1"/>
    </xf>
    <xf numFmtId="1" fontId="5" fillId="4" borderId="15" xfId="0" applyNumberFormat="1" applyFont="1" applyFill="1" applyBorder="1" applyAlignment="1">
      <alignment horizontal="center" vertical="top" shrinkToFit="1"/>
    </xf>
    <xf numFmtId="1" fontId="5" fillId="4" borderId="16" xfId="0" applyNumberFormat="1" applyFont="1" applyFill="1" applyBorder="1" applyAlignment="1">
      <alignment horizontal="center" vertical="top" shrinkToFit="1"/>
    </xf>
    <xf numFmtId="1" fontId="5" fillId="4" borderId="17" xfId="0" applyNumberFormat="1" applyFont="1" applyFill="1" applyBorder="1" applyAlignment="1">
      <alignment horizontal="center" vertical="top" shrinkToFi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4" borderId="14" xfId="0" applyFont="1" applyFill="1" applyBorder="1" applyAlignment="1">
      <alignment horizontal="left" vertical="top" wrapText="1"/>
    </xf>
    <xf numFmtId="0" fontId="3" fillId="2" borderId="14" xfId="0" applyFont="1" applyFill="1" applyBorder="1" applyAlignment="1">
      <alignment horizontal="center" vertical="top" wrapText="1"/>
    </xf>
    <xf numFmtId="0" fontId="3" fillId="4" borderId="26"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2" borderId="22" xfId="0" applyFont="1" applyFill="1" applyBorder="1" applyAlignment="1">
      <alignment horizontal="center" vertical="top" wrapText="1"/>
    </xf>
    <xf numFmtId="0" fontId="3" fillId="2" borderId="23" xfId="0" applyFont="1" applyFill="1" applyBorder="1" applyAlignment="1">
      <alignment horizontal="center" vertical="top" wrapText="1"/>
    </xf>
    <xf numFmtId="1" fontId="5" fillId="4" borderId="14" xfId="0" applyNumberFormat="1" applyFont="1" applyFill="1" applyBorder="1" applyAlignment="1">
      <alignment horizontal="center" vertical="top" shrinkToFit="1"/>
    </xf>
    <xf numFmtId="2" fontId="5" fillId="4" borderId="12" xfId="0" applyNumberFormat="1" applyFont="1" applyFill="1" applyBorder="1" applyAlignment="1">
      <alignment horizontal="center" vertical="top" shrinkToFit="1"/>
    </xf>
    <xf numFmtId="2" fontId="5" fillId="4" borderId="7" xfId="0" applyNumberFormat="1" applyFont="1" applyFill="1" applyBorder="1" applyAlignment="1">
      <alignment horizontal="center" vertical="top" shrinkToFit="1"/>
    </xf>
    <xf numFmtId="2" fontId="5" fillId="4" borderId="6" xfId="0" applyNumberFormat="1" applyFont="1" applyFill="1" applyBorder="1" applyAlignment="1">
      <alignment horizontal="center" vertical="top" shrinkToFit="1"/>
    </xf>
    <xf numFmtId="167" fontId="5" fillId="4" borderId="12" xfId="1" applyNumberFormat="1" applyFont="1" applyFill="1" applyBorder="1" applyAlignment="1">
      <alignment horizontal="right" vertical="top" shrinkToFit="1"/>
    </xf>
    <xf numFmtId="167" fontId="5" fillId="4" borderId="7" xfId="1" applyNumberFormat="1" applyFont="1" applyFill="1" applyBorder="1" applyAlignment="1">
      <alignment horizontal="right" vertical="top" shrinkToFit="1"/>
    </xf>
    <xf numFmtId="167" fontId="5" fillId="4" borderId="6" xfId="1" applyNumberFormat="1" applyFont="1" applyFill="1" applyBorder="1" applyAlignment="1">
      <alignment horizontal="right" vertical="top" shrinkToFit="1"/>
    </xf>
    <xf numFmtId="0" fontId="3" fillId="4" borderId="12"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6" xfId="0" applyFont="1" applyFill="1" applyBorder="1" applyAlignment="1">
      <alignment horizontal="left" vertical="top" wrapText="1"/>
    </xf>
    <xf numFmtId="168" fontId="5" fillId="4" borderId="14" xfId="0" applyNumberFormat="1" applyFont="1" applyFill="1" applyBorder="1" applyAlignment="1">
      <alignment horizontal="center" vertical="top" shrinkToFit="1"/>
    </xf>
    <xf numFmtId="9" fontId="5" fillId="4" borderId="14" xfId="2" applyFont="1" applyFill="1" applyBorder="1" applyAlignment="1">
      <alignment horizontal="center" vertical="top" shrinkToFit="1"/>
    </xf>
    <xf numFmtId="2" fontId="5" fillId="4" borderId="14" xfId="0" applyNumberFormat="1" applyFont="1" applyFill="1" applyBorder="1" applyAlignment="1">
      <alignment horizontal="center" vertical="top" shrinkToFit="1"/>
    </xf>
    <xf numFmtId="166" fontId="5" fillId="4" borderId="14" xfId="0" applyNumberFormat="1" applyFont="1" applyFill="1" applyBorder="1" applyAlignment="1">
      <alignment horizontal="left" vertical="top" indent="4" shrinkToFit="1"/>
    </xf>
    <xf numFmtId="0" fontId="5" fillId="0" borderId="18" xfId="0" applyFont="1" applyBorder="1" applyAlignment="1">
      <alignment horizontal="center"/>
    </xf>
    <xf numFmtId="0" fontId="5" fillId="0" borderId="0" xfId="0" applyFont="1" applyAlignment="1">
      <alignment horizontal="center" vertical="top" wrapText="1"/>
    </xf>
    <xf numFmtId="0" fontId="3" fillId="4" borderId="14" xfId="0" applyFont="1" applyFill="1" applyBorder="1" applyAlignment="1">
      <alignment horizontal="center" vertical="center" wrapText="1"/>
    </xf>
    <xf numFmtId="165" fontId="5" fillId="4" borderId="14" xfId="0" applyNumberFormat="1" applyFont="1" applyFill="1" applyBorder="1" applyAlignment="1">
      <alignment horizontal="right" vertical="top" shrinkToFit="1"/>
    </xf>
    <xf numFmtId="168" fontId="5" fillId="4" borderId="14" xfId="0" applyNumberFormat="1" applyFont="1" applyFill="1" applyBorder="1" applyAlignment="1">
      <alignment horizontal="right" vertical="top" shrinkToFit="1"/>
    </xf>
    <xf numFmtId="166" fontId="5" fillId="4" borderId="14" xfId="0" applyNumberFormat="1" applyFont="1" applyFill="1" applyBorder="1" applyAlignment="1">
      <alignment horizontal="left" vertical="top" indent="6" shrinkToFit="1"/>
    </xf>
    <xf numFmtId="168" fontId="5" fillId="4" borderId="14" xfId="0" applyNumberFormat="1" applyFont="1" applyFill="1" applyBorder="1" applyAlignment="1">
      <alignment horizontal="right" vertical="center" wrapText="1"/>
    </xf>
    <xf numFmtId="0" fontId="3" fillId="4" borderId="21"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4" xfId="0" applyFont="1" applyFill="1" applyBorder="1" applyAlignment="1">
      <alignment horizontal="center" vertical="top" wrapText="1"/>
    </xf>
    <xf numFmtId="9" fontId="5" fillId="4" borderId="12" xfId="2" applyFont="1" applyFill="1" applyBorder="1" applyAlignment="1">
      <alignment horizontal="right" vertical="top" shrinkToFit="1"/>
    </xf>
    <xf numFmtId="9" fontId="5" fillId="4" borderId="7" xfId="2" applyFont="1" applyFill="1" applyBorder="1" applyAlignment="1">
      <alignment horizontal="right" vertical="top" shrinkToFit="1"/>
    </xf>
    <xf numFmtId="9" fontId="5" fillId="4" borderId="6" xfId="2" applyFont="1" applyFill="1" applyBorder="1" applyAlignment="1">
      <alignment horizontal="right" vertical="top" shrinkToFit="1"/>
    </xf>
    <xf numFmtId="0" fontId="5" fillId="4" borderId="14" xfId="0" applyFont="1" applyFill="1" applyBorder="1" applyAlignment="1">
      <alignment horizontal="center" vertical="top" wrapText="1"/>
    </xf>
    <xf numFmtId="2" fontId="5" fillId="4" borderId="3" xfId="0" applyNumberFormat="1" applyFont="1" applyFill="1" applyBorder="1" applyAlignment="1">
      <alignment horizontal="center" vertical="top" shrinkToFit="1"/>
    </xf>
    <xf numFmtId="2" fontId="5" fillId="4" borderId="4" xfId="0" applyNumberFormat="1" applyFont="1" applyFill="1" applyBorder="1" applyAlignment="1">
      <alignment horizontal="center" vertical="top" shrinkToFit="1"/>
    </xf>
    <xf numFmtId="2" fontId="5" fillId="4" borderId="5" xfId="0" applyNumberFormat="1" applyFont="1" applyFill="1" applyBorder="1" applyAlignment="1">
      <alignment horizontal="center" vertical="top" shrinkToFit="1"/>
    </xf>
    <xf numFmtId="165" fontId="5" fillId="4" borderId="12" xfId="0" applyNumberFormat="1" applyFont="1" applyFill="1" applyBorder="1" applyAlignment="1">
      <alignment horizontal="right" vertical="top" shrinkToFit="1"/>
    </xf>
    <xf numFmtId="165" fontId="5" fillId="4" borderId="7" xfId="0" applyNumberFormat="1" applyFont="1" applyFill="1" applyBorder="1" applyAlignment="1">
      <alignment horizontal="right" vertical="top" shrinkToFit="1"/>
    </xf>
    <xf numFmtId="165" fontId="5" fillId="4" borderId="31" xfId="0" applyNumberFormat="1" applyFont="1" applyFill="1" applyBorder="1" applyAlignment="1">
      <alignment horizontal="right" vertical="top" shrinkToFit="1"/>
    </xf>
    <xf numFmtId="0" fontId="3" fillId="4" borderId="14" xfId="0" applyFont="1" applyFill="1" applyBorder="1" applyAlignment="1">
      <alignment horizontal="left" vertical="top" wrapText="1" indent="2"/>
    </xf>
    <xf numFmtId="168" fontId="5" fillId="4" borderId="12" xfId="0" applyNumberFormat="1" applyFont="1" applyFill="1" applyBorder="1" applyAlignment="1">
      <alignment horizontal="right" vertical="top" shrinkToFit="1"/>
    </xf>
    <xf numFmtId="168" fontId="5" fillId="4" borderId="7" xfId="0" applyNumberFormat="1" applyFont="1" applyFill="1" applyBorder="1" applyAlignment="1">
      <alignment horizontal="right" vertical="top" shrinkToFit="1"/>
    </xf>
    <xf numFmtId="168" fontId="5" fillId="4" borderId="31" xfId="0" applyNumberFormat="1" applyFont="1" applyFill="1" applyBorder="1" applyAlignment="1">
      <alignment horizontal="right" vertical="top" shrinkToFit="1"/>
    </xf>
    <xf numFmtId="167" fontId="5" fillId="4" borderId="3" xfId="1" applyNumberFormat="1" applyFont="1" applyFill="1" applyBorder="1" applyAlignment="1">
      <alignment horizontal="right" vertical="top" shrinkToFit="1"/>
    </xf>
    <xf numFmtId="167" fontId="5" fillId="4" borderId="4" xfId="1" applyNumberFormat="1" applyFont="1" applyFill="1" applyBorder="1" applyAlignment="1">
      <alignment horizontal="right" vertical="top" shrinkToFit="1"/>
    </xf>
    <xf numFmtId="167" fontId="5" fillId="4" borderId="5" xfId="1" applyNumberFormat="1" applyFont="1" applyFill="1" applyBorder="1" applyAlignment="1">
      <alignment horizontal="right" vertical="top" shrinkToFi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9" fontId="5" fillId="4" borderId="3" xfId="2" applyFont="1" applyFill="1" applyBorder="1" applyAlignment="1">
      <alignment horizontal="right" vertical="top" shrinkToFit="1"/>
    </xf>
    <xf numFmtId="9" fontId="5" fillId="4" borderId="4" xfId="2" applyFont="1" applyFill="1" applyBorder="1" applyAlignment="1">
      <alignment horizontal="right" vertical="top" shrinkToFit="1"/>
    </xf>
    <xf numFmtId="9" fontId="5" fillId="4" borderId="5" xfId="2" applyFont="1" applyFill="1" applyBorder="1" applyAlignment="1">
      <alignment horizontal="right" vertical="top" shrinkToFi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0" fontId="3" fillId="4" borderId="11"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168" fontId="5" fillId="4" borderId="3" xfId="0" applyNumberFormat="1" applyFont="1" applyFill="1" applyBorder="1" applyAlignment="1">
      <alignment horizontal="right" vertical="top" shrinkToFit="1"/>
    </xf>
    <xf numFmtId="168" fontId="5" fillId="4" borderId="4" xfId="0" applyNumberFormat="1" applyFont="1" applyFill="1" applyBorder="1" applyAlignment="1">
      <alignment horizontal="right" vertical="top" shrinkToFit="1"/>
    </xf>
    <xf numFmtId="168" fontId="5" fillId="4" borderId="5" xfId="0" applyNumberFormat="1" applyFont="1" applyFill="1" applyBorder="1" applyAlignment="1">
      <alignment horizontal="right" vertical="top" shrinkToFit="1"/>
    </xf>
    <xf numFmtId="10" fontId="5" fillId="4" borderId="3" xfId="0" applyNumberFormat="1" applyFont="1" applyFill="1" applyBorder="1" applyAlignment="1">
      <alignment horizontal="right" vertical="top" shrinkToFit="1"/>
    </xf>
    <xf numFmtId="10" fontId="5" fillId="4" borderId="4" xfId="0" applyNumberFormat="1" applyFont="1" applyFill="1" applyBorder="1" applyAlignment="1">
      <alignment horizontal="right" vertical="top" shrinkToFit="1"/>
    </xf>
    <xf numFmtId="10" fontId="5" fillId="4" borderId="5" xfId="0" applyNumberFormat="1" applyFont="1" applyFill="1" applyBorder="1" applyAlignment="1">
      <alignment horizontal="right" vertical="top" shrinkToFit="1"/>
    </xf>
    <xf numFmtId="0" fontId="3" fillId="4" borderId="3" xfId="0" applyFont="1" applyFill="1" applyBorder="1" applyAlignment="1">
      <alignment horizontal="right" vertical="top" wrapText="1" indent="2"/>
    </xf>
    <xf numFmtId="0" fontId="3" fillId="4" borderId="4" xfId="0" applyFont="1" applyFill="1" applyBorder="1" applyAlignment="1">
      <alignment horizontal="right" vertical="top" wrapText="1" indent="2"/>
    </xf>
    <xf numFmtId="168" fontId="3" fillId="4" borderId="14" xfId="0" applyNumberFormat="1" applyFont="1" applyFill="1" applyBorder="1" applyAlignment="1">
      <alignment horizontal="center" vertical="top" shrinkToFit="1"/>
    </xf>
    <xf numFmtId="0" fontId="3" fillId="4" borderId="15" xfId="0" applyFont="1" applyFill="1" applyBorder="1" applyAlignment="1">
      <alignment horizontal="right" vertical="top" wrapText="1" indent="2"/>
    </xf>
    <xf numFmtId="0" fontId="3" fillId="4" borderId="16" xfId="0" applyFont="1" applyFill="1" applyBorder="1" applyAlignment="1">
      <alignment horizontal="right" vertical="top" wrapText="1" indent="2"/>
    </xf>
    <xf numFmtId="0" fontId="3" fillId="4" borderId="17" xfId="0" applyFont="1" applyFill="1" applyBorder="1" applyAlignment="1">
      <alignment horizontal="right" vertical="top" wrapText="1" indent="2"/>
    </xf>
    <xf numFmtId="0" fontId="3" fillId="4" borderId="21" xfId="0" applyFont="1" applyFill="1" applyBorder="1" applyAlignment="1">
      <alignment vertical="center" wrapText="1"/>
    </xf>
    <xf numFmtId="0" fontId="5" fillId="4" borderId="15"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3" fillId="4" borderId="14" xfId="0" applyFont="1" applyFill="1" applyBorder="1" applyAlignment="1">
      <alignment horizontal="left" vertical="center" wrapText="1" indent="4"/>
    </xf>
    <xf numFmtId="0" fontId="3" fillId="4" borderId="1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5" fillId="4" borderId="14" xfId="0" applyFont="1" applyFill="1" applyBorder="1" applyAlignment="1">
      <alignment horizontal="left" vertical="center" wrapText="1"/>
    </xf>
    <xf numFmtId="0" fontId="5" fillId="4" borderId="8" xfId="0" applyFont="1" applyFill="1" applyBorder="1" applyAlignment="1">
      <alignment horizontal="left" vertical="top" wrapText="1"/>
    </xf>
    <xf numFmtId="0" fontId="5" fillId="4" borderId="0" xfId="0" applyFont="1" applyFill="1" applyAlignment="1">
      <alignment horizontal="left" vertical="top" wrapText="1"/>
    </xf>
    <xf numFmtId="0" fontId="5" fillId="4" borderId="1" xfId="0" applyFont="1" applyFill="1" applyBorder="1" applyAlignment="1">
      <alignment horizontal="left" vertical="top" wrapText="1"/>
    </xf>
    <xf numFmtId="0" fontId="3" fillId="4" borderId="21" xfId="0" applyFont="1" applyFill="1" applyBorder="1" applyAlignment="1">
      <alignment horizontal="center" vertical="center" wrapText="1"/>
    </xf>
    <xf numFmtId="0" fontId="3" fillId="4" borderId="15" xfId="0" applyFont="1" applyFill="1" applyBorder="1" applyAlignment="1">
      <alignment horizontal="left" vertical="top" wrapText="1" indent="3"/>
    </xf>
    <xf numFmtId="0" fontId="3" fillId="4" borderId="16" xfId="0" applyFont="1" applyFill="1" applyBorder="1" applyAlignment="1">
      <alignment horizontal="left" vertical="top" wrapText="1" indent="3"/>
    </xf>
    <xf numFmtId="0" fontId="3" fillId="4" borderId="17" xfId="0" applyFont="1" applyFill="1" applyBorder="1" applyAlignment="1">
      <alignment horizontal="left" vertical="top" wrapText="1" indent="3"/>
    </xf>
    <xf numFmtId="168" fontId="5" fillId="4" borderId="15" xfId="0" applyNumberFormat="1" applyFont="1" applyFill="1" applyBorder="1" applyAlignment="1">
      <alignment horizontal="right" vertical="top" shrinkToFit="1"/>
    </xf>
    <xf numFmtId="168" fontId="5" fillId="4" borderId="16" xfId="0" applyNumberFormat="1" applyFont="1" applyFill="1" applyBorder="1" applyAlignment="1">
      <alignment horizontal="right" vertical="top" shrinkToFit="1"/>
    </xf>
    <xf numFmtId="168" fontId="5" fillId="4" borderId="17" xfId="0" applyNumberFormat="1" applyFont="1" applyFill="1" applyBorder="1" applyAlignment="1">
      <alignment horizontal="right" vertical="top" shrinkToFit="1"/>
    </xf>
    <xf numFmtId="0" fontId="3" fillId="4" borderId="8" xfId="0" applyFont="1" applyFill="1" applyBorder="1" applyAlignment="1">
      <alignment horizontal="right" vertical="top" wrapText="1"/>
    </xf>
    <xf numFmtId="0" fontId="3" fillId="4" borderId="0" xfId="0" applyFont="1" applyFill="1" applyAlignment="1">
      <alignment horizontal="right" vertical="top" wrapText="1"/>
    </xf>
    <xf numFmtId="165" fontId="5" fillId="4" borderId="22" xfId="0" applyNumberFormat="1" applyFont="1" applyFill="1" applyBorder="1" applyAlignment="1">
      <alignment horizontal="right" vertical="top" shrinkToFit="1"/>
    </xf>
    <xf numFmtId="165" fontId="5" fillId="4" borderId="23" xfId="0" applyNumberFormat="1" applyFont="1" applyFill="1" applyBorder="1" applyAlignment="1">
      <alignment horizontal="right" vertical="top" shrinkToFit="1"/>
    </xf>
    <xf numFmtId="165" fontId="5" fillId="4" borderId="24" xfId="0" applyNumberFormat="1" applyFont="1" applyFill="1" applyBorder="1" applyAlignment="1">
      <alignment horizontal="right" vertical="top" shrinkToFit="1"/>
    </xf>
    <xf numFmtId="166" fontId="5" fillId="4" borderId="14" xfId="0" applyNumberFormat="1" applyFont="1" applyFill="1" applyBorder="1" applyAlignment="1">
      <alignment horizontal="center" vertical="top" shrinkToFit="1"/>
    </xf>
    <xf numFmtId="1" fontId="5" fillId="4" borderId="3" xfId="0" applyNumberFormat="1" applyFont="1" applyFill="1" applyBorder="1" applyAlignment="1">
      <alignment horizontal="center" vertical="top" shrinkToFit="1"/>
    </xf>
    <xf numFmtId="1" fontId="5" fillId="4" borderId="4" xfId="0" applyNumberFormat="1" applyFont="1" applyFill="1" applyBorder="1" applyAlignment="1">
      <alignment horizontal="center" vertical="top" shrinkToFit="1"/>
    </xf>
    <xf numFmtId="1" fontId="5" fillId="4" borderId="5" xfId="0" applyNumberFormat="1" applyFont="1" applyFill="1" applyBorder="1" applyAlignment="1">
      <alignment horizontal="center" vertical="top" shrinkToFit="1"/>
    </xf>
    <xf numFmtId="165" fontId="5" fillId="4" borderId="3" xfId="0" applyNumberFormat="1" applyFont="1" applyFill="1" applyBorder="1" applyAlignment="1">
      <alignment horizontal="right" vertical="top" shrinkToFit="1"/>
    </xf>
    <xf numFmtId="165" fontId="5" fillId="4" borderId="4" xfId="0" applyNumberFormat="1" applyFont="1" applyFill="1" applyBorder="1" applyAlignment="1">
      <alignment horizontal="right" vertical="top" shrinkToFit="1"/>
    </xf>
    <xf numFmtId="165" fontId="5" fillId="4" borderId="35" xfId="0" applyNumberFormat="1" applyFont="1" applyFill="1" applyBorder="1" applyAlignment="1">
      <alignment horizontal="right" vertical="top" shrinkToFit="1"/>
    </xf>
    <xf numFmtId="1" fontId="5" fillId="4" borderId="9" xfId="0" applyNumberFormat="1" applyFont="1" applyFill="1" applyBorder="1" applyAlignment="1">
      <alignment horizontal="center" vertical="top" shrinkToFit="1"/>
    </xf>
    <xf numFmtId="1" fontId="5" fillId="4" borderId="10" xfId="0" applyNumberFormat="1" applyFont="1" applyFill="1" applyBorder="1" applyAlignment="1">
      <alignment horizontal="center" vertical="top" shrinkToFit="1"/>
    </xf>
    <xf numFmtId="1" fontId="5" fillId="4" borderId="11" xfId="0" applyNumberFormat="1" applyFont="1" applyFill="1" applyBorder="1" applyAlignment="1">
      <alignment horizontal="center" vertical="top" shrinkToFit="1"/>
    </xf>
    <xf numFmtId="168" fontId="5" fillId="4" borderId="9" xfId="0" applyNumberFormat="1" applyFont="1" applyFill="1" applyBorder="1" applyAlignment="1">
      <alignment horizontal="right" vertical="top" shrinkToFit="1"/>
    </xf>
    <xf numFmtId="168" fontId="5" fillId="4" borderId="10" xfId="0" applyNumberFormat="1" applyFont="1" applyFill="1" applyBorder="1" applyAlignment="1">
      <alignment horizontal="right" vertical="top" shrinkToFit="1"/>
    </xf>
    <xf numFmtId="168" fontId="5" fillId="4" borderId="11" xfId="0" applyNumberFormat="1" applyFont="1" applyFill="1" applyBorder="1" applyAlignment="1">
      <alignment horizontal="right" vertical="top" shrinkToFit="1"/>
    </xf>
    <xf numFmtId="165" fontId="5" fillId="4" borderId="9" xfId="0" applyNumberFormat="1" applyFont="1" applyFill="1" applyBorder="1" applyAlignment="1">
      <alignment horizontal="right" vertical="top" shrinkToFit="1"/>
    </xf>
    <xf numFmtId="165" fontId="5" fillId="4" borderId="10" xfId="0" applyNumberFormat="1" applyFont="1" applyFill="1" applyBorder="1" applyAlignment="1">
      <alignment horizontal="right" vertical="top" shrinkToFit="1"/>
    </xf>
    <xf numFmtId="165" fontId="5" fillId="4" borderId="36" xfId="0" applyNumberFormat="1" applyFont="1" applyFill="1" applyBorder="1" applyAlignment="1">
      <alignment horizontal="right" vertical="top" shrinkToFit="1"/>
    </xf>
    <xf numFmtId="0" fontId="3" fillId="4" borderId="21" xfId="0" applyFont="1" applyFill="1" applyBorder="1" applyAlignment="1">
      <alignment horizontal="left" vertical="center" wrapText="1" indent="2"/>
    </xf>
    <xf numFmtId="0" fontId="3" fillId="4" borderId="15" xfId="0" applyFont="1" applyFill="1" applyBorder="1" applyAlignment="1">
      <alignment horizontal="left" vertical="center" wrapText="1" indent="2"/>
    </xf>
    <xf numFmtId="0" fontId="3" fillId="4" borderId="16" xfId="0" applyFont="1" applyFill="1" applyBorder="1" applyAlignment="1">
      <alignment horizontal="left" vertical="center" wrapText="1" indent="2"/>
    </xf>
    <xf numFmtId="0" fontId="3" fillId="4" borderId="17" xfId="0" applyFont="1" applyFill="1" applyBorder="1" applyAlignment="1">
      <alignment horizontal="left" vertical="center" wrapText="1" indent="2"/>
    </xf>
    <xf numFmtId="1" fontId="5" fillId="4" borderId="12" xfId="0" applyNumberFormat="1" applyFont="1" applyFill="1" applyBorder="1" applyAlignment="1">
      <alignment horizontal="center" vertical="top" shrinkToFit="1"/>
    </xf>
    <xf numFmtId="1" fontId="5" fillId="4" borderId="7" xfId="0" applyNumberFormat="1" applyFont="1" applyFill="1" applyBorder="1" applyAlignment="1">
      <alignment horizontal="center" vertical="top" shrinkToFit="1"/>
    </xf>
    <xf numFmtId="1" fontId="5" fillId="4" borderId="6" xfId="0" applyNumberFormat="1" applyFont="1" applyFill="1" applyBorder="1" applyAlignment="1">
      <alignment horizontal="center" vertical="top" shrinkToFit="1"/>
    </xf>
    <xf numFmtId="168" fontId="5" fillId="4" borderId="6" xfId="0" applyNumberFormat="1" applyFont="1" applyFill="1" applyBorder="1" applyAlignment="1">
      <alignment horizontal="right" vertical="top" shrinkToFit="1"/>
    </xf>
    <xf numFmtId="165" fontId="5" fillId="4" borderId="28" xfId="0" applyNumberFormat="1" applyFont="1" applyFill="1" applyBorder="1" applyAlignment="1">
      <alignment horizontal="right" vertical="top" shrinkToFit="1"/>
    </xf>
    <xf numFmtId="165" fontId="5" fillId="4" borderId="29" xfId="0" applyNumberFormat="1" applyFont="1" applyFill="1" applyBorder="1" applyAlignment="1">
      <alignment horizontal="right" vertical="top" shrinkToFit="1"/>
    </xf>
    <xf numFmtId="165" fontId="5" fillId="4" borderId="30" xfId="0" applyNumberFormat="1" applyFont="1" applyFill="1" applyBorder="1" applyAlignment="1">
      <alignment horizontal="right" vertical="top" shrinkToFit="1"/>
    </xf>
    <xf numFmtId="0" fontId="3" fillId="4" borderId="9" xfId="0" applyFont="1" applyFill="1" applyBorder="1" applyAlignment="1">
      <alignment horizontal="right" vertical="top" wrapText="1"/>
    </xf>
    <xf numFmtId="0" fontId="3" fillId="4" borderId="10" xfId="0" applyFont="1" applyFill="1" applyBorder="1" applyAlignment="1">
      <alignment horizontal="right" vertical="top" wrapText="1"/>
    </xf>
    <xf numFmtId="0" fontId="3" fillId="4" borderId="11" xfId="0" applyFont="1" applyFill="1" applyBorder="1" applyAlignment="1">
      <alignment horizontal="right" vertical="top" wrapText="1"/>
    </xf>
    <xf numFmtId="0" fontId="3" fillId="4" borderId="14" xfId="0" applyFont="1" applyFill="1" applyBorder="1" applyAlignment="1">
      <alignment horizontal="left" vertical="center" wrapText="1" indent="2"/>
    </xf>
    <xf numFmtId="0" fontId="3" fillId="4" borderId="14" xfId="0" applyFont="1" applyFill="1" applyBorder="1" applyAlignment="1">
      <alignment horizontal="left" vertical="center" wrapText="1" indent="3"/>
    </xf>
    <xf numFmtId="0" fontId="3" fillId="4" borderId="8" xfId="0" applyFont="1" applyFill="1" applyBorder="1" applyAlignment="1">
      <alignment horizontal="left" vertical="top" wrapText="1"/>
    </xf>
    <xf numFmtId="0" fontId="3" fillId="4" borderId="0" xfId="0" applyFont="1" applyFill="1" applyAlignment="1">
      <alignment horizontal="left" vertical="top" wrapText="1"/>
    </xf>
    <xf numFmtId="0" fontId="3" fillId="4" borderId="1" xfId="0" applyFont="1" applyFill="1" applyBorder="1" applyAlignment="1">
      <alignment horizontal="left" vertical="top" wrapText="1"/>
    </xf>
    <xf numFmtId="10" fontId="5" fillId="4" borderId="12" xfId="0" applyNumberFormat="1" applyFont="1" applyFill="1" applyBorder="1" applyAlignment="1">
      <alignment horizontal="right" vertical="top" shrinkToFit="1"/>
    </xf>
    <xf numFmtId="10" fontId="5" fillId="4" borderId="7" xfId="0" applyNumberFormat="1" applyFont="1" applyFill="1" applyBorder="1" applyAlignment="1">
      <alignment horizontal="right" vertical="top" shrinkToFit="1"/>
    </xf>
    <xf numFmtId="10" fontId="5" fillId="4" borderId="6" xfId="0" applyNumberFormat="1" applyFont="1" applyFill="1" applyBorder="1" applyAlignment="1">
      <alignment horizontal="right" vertical="top" shrinkToFit="1"/>
    </xf>
    <xf numFmtId="0" fontId="3" fillId="4" borderId="12" xfId="0" applyFont="1" applyFill="1" applyBorder="1" applyAlignment="1">
      <alignment horizontal="center" vertical="top" wrapText="1"/>
    </xf>
    <xf numFmtId="0" fontId="3" fillId="4" borderId="7" xfId="0" applyFont="1" applyFill="1" applyBorder="1" applyAlignment="1">
      <alignment horizontal="center" vertical="top" wrapText="1"/>
    </xf>
    <xf numFmtId="0" fontId="3" fillId="4" borderId="6" xfId="0" applyFont="1" applyFill="1" applyBorder="1" applyAlignment="1">
      <alignment horizontal="center"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164" fontId="5" fillId="0" borderId="3" xfId="0" applyNumberFormat="1" applyFont="1" applyBorder="1" applyAlignment="1">
      <alignment horizontal="center" vertical="top" shrinkToFit="1"/>
    </xf>
    <xf numFmtId="164" fontId="5" fillId="0" borderId="4" xfId="0" applyNumberFormat="1" applyFont="1" applyBorder="1" applyAlignment="1">
      <alignment horizontal="center" vertical="top" shrinkToFit="1"/>
    </xf>
    <xf numFmtId="164" fontId="5" fillId="0" borderId="5" xfId="0" applyNumberFormat="1" applyFont="1" applyBorder="1" applyAlignment="1">
      <alignment horizontal="center" vertical="top" shrinkToFit="1"/>
    </xf>
    <xf numFmtId="168" fontId="3" fillId="0" borderId="3" xfId="0" applyNumberFormat="1" applyFont="1" applyBorder="1" applyAlignment="1">
      <alignment horizontal="right" vertical="top" shrinkToFit="1"/>
    </xf>
    <xf numFmtId="168" fontId="3" fillId="0" borderId="4" xfId="0" applyNumberFormat="1" applyFont="1" applyBorder="1" applyAlignment="1">
      <alignment horizontal="right" vertical="top" shrinkToFit="1"/>
    </xf>
    <xf numFmtId="168" fontId="3" fillId="0" borderId="35" xfId="0" applyNumberFormat="1" applyFont="1" applyBorder="1" applyAlignment="1">
      <alignment horizontal="right" vertical="top" shrinkToFit="1"/>
    </xf>
    <xf numFmtId="0" fontId="3" fillId="4" borderId="14" xfId="0" applyFont="1" applyFill="1" applyBorder="1" applyAlignment="1">
      <alignment horizontal="left" vertical="center" wrapText="1" indent="1"/>
    </xf>
    <xf numFmtId="0" fontId="3" fillId="4" borderId="14" xfId="0" applyFont="1" applyFill="1" applyBorder="1" applyAlignment="1">
      <alignment horizontal="left" vertical="top" wrapText="1" inden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168" fontId="5" fillId="0" borderId="3" xfId="0" applyNumberFormat="1" applyFont="1" applyBorder="1" applyAlignment="1">
      <alignment horizontal="left" vertical="center" wrapText="1"/>
    </xf>
    <xf numFmtId="168" fontId="5" fillId="0" borderId="4" xfId="0" applyNumberFormat="1" applyFont="1" applyBorder="1" applyAlignment="1">
      <alignment horizontal="left" vertical="center" wrapText="1"/>
    </xf>
    <xf numFmtId="168" fontId="5" fillId="0" borderId="35" xfId="0" applyNumberFormat="1" applyFont="1" applyBorder="1" applyAlignment="1">
      <alignment horizontal="left" vertical="center" wrapText="1"/>
    </xf>
    <xf numFmtId="0" fontId="3" fillId="5" borderId="9" xfId="0" applyFont="1" applyFill="1" applyBorder="1" applyAlignment="1">
      <alignment horizontal="left" vertical="top" wrapText="1"/>
    </xf>
    <xf numFmtId="0" fontId="5" fillId="5" borderId="10" xfId="0" applyFont="1" applyFill="1" applyBorder="1" applyAlignment="1">
      <alignment horizontal="left" vertical="top" wrapText="1"/>
    </xf>
    <xf numFmtId="0" fontId="5" fillId="5" borderId="0" xfId="0" applyFont="1" applyFill="1" applyAlignment="1">
      <alignment horizontal="left" vertical="top" wrapText="1"/>
    </xf>
    <xf numFmtId="0" fontId="5" fillId="5" borderId="1" xfId="0" applyFont="1" applyFill="1" applyBorder="1" applyAlignment="1">
      <alignment horizontal="left" vertical="top" wrapText="1"/>
    </xf>
    <xf numFmtId="0" fontId="5" fillId="5" borderId="9"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5" fillId="5" borderId="11" xfId="0" applyFont="1" applyFill="1" applyBorder="1" applyAlignment="1">
      <alignment horizontal="left" vertical="center" wrapText="1"/>
    </xf>
    <xf numFmtId="168" fontId="5" fillId="5" borderId="9" xfId="0" applyNumberFormat="1" applyFont="1" applyFill="1" applyBorder="1" applyAlignment="1">
      <alignment horizontal="right" vertical="top" shrinkToFit="1"/>
    </xf>
    <xf numFmtId="168" fontId="5" fillId="5" borderId="10" xfId="0" applyNumberFormat="1" applyFont="1" applyFill="1" applyBorder="1" applyAlignment="1">
      <alignment horizontal="right" vertical="top" shrinkToFit="1"/>
    </xf>
    <xf numFmtId="168" fontId="5" fillId="5" borderId="36" xfId="0" applyNumberFormat="1" applyFont="1" applyFill="1" applyBorder="1" applyAlignment="1">
      <alignment horizontal="right" vertical="top" shrinkToFit="1"/>
    </xf>
    <xf numFmtId="0" fontId="9" fillId="5" borderId="4" xfId="0" applyFont="1" applyFill="1" applyBorder="1" applyAlignment="1">
      <alignment horizontal="left" vertical="center" wrapText="1"/>
    </xf>
    <xf numFmtId="0" fontId="9" fillId="5" borderId="5" xfId="0" applyFont="1" applyFill="1" applyBorder="1" applyAlignment="1">
      <alignment horizontal="left" vertical="center" wrapText="1"/>
    </xf>
    <xf numFmtId="168" fontId="5" fillId="5" borderId="3" xfId="0" applyNumberFormat="1" applyFont="1" applyFill="1" applyBorder="1" applyAlignment="1">
      <alignment horizontal="left" vertical="center" wrapText="1"/>
    </xf>
    <xf numFmtId="168" fontId="5" fillId="5" borderId="4" xfId="0" applyNumberFormat="1" applyFont="1" applyFill="1" applyBorder="1" applyAlignment="1">
      <alignment horizontal="left" vertical="center" wrapText="1"/>
    </xf>
    <xf numFmtId="168" fontId="5" fillId="5" borderId="35" xfId="0" applyNumberFormat="1" applyFont="1" applyFill="1" applyBorder="1" applyAlignment="1">
      <alignment horizontal="left" vertical="center" wrapText="1"/>
    </xf>
    <xf numFmtId="0" fontId="3" fillId="0" borderId="5" xfId="0" applyFont="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5" borderId="5" xfId="0" applyFont="1" applyFill="1" applyBorder="1" applyAlignment="1">
      <alignment horizontal="left" vertical="top" wrapText="1"/>
    </xf>
    <xf numFmtId="2" fontId="5" fillId="5" borderId="3" xfId="0" applyNumberFormat="1" applyFont="1" applyFill="1" applyBorder="1" applyAlignment="1">
      <alignment horizontal="center" vertical="top" shrinkToFit="1"/>
    </xf>
    <xf numFmtId="2" fontId="5" fillId="5" borderId="4" xfId="0" applyNumberFormat="1" applyFont="1" applyFill="1" applyBorder="1" applyAlignment="1">
      <alignment horizontal="center" vertical="top" shrinkToFit="1"/>
    </xf>
    <xf numFmtId="2" fontId="5" fillId="5" borderId="5" xfId="0" applyNumberFormat="1" applyFont="1" applyFill="1" applyBorder="1" applyAlignment="1">
      <alignment horizontal="center" vertical="top" shrinkToFit="1"/>
    </xf>
    <xf numFmtId="168" fontId="3" fillId="5" borderId="3" xfId="0" applyNumberFormat="1" applyFont="1" applyFill="1" applyBorder="1" applyAlignment="1">
      <alignment horizontal="right" vertical="top" shrinkToFit="1"/>
    </xf>
    <xf numFmtId="168" fontId="3" fillId="5" borderId="4" xfId="0" applyNumberFormat="1" applyFont="1" applyFill="1" applyBorder="1" applyAlignment="1">
      <alignment horizontal="right" vertical="top" shrinkToFit="1"/>
    </xf>
    <xf numFmtId="168" fontId="3" fillId="5" borderId="35" xfId="0" applyNumberFormat="1" applyFont="1" applyFill="1" applyBorder="1" applyAlignment="1">
      <alignment horizontal="right" vertical="top" shrinkToFit="1"/>
    </xf>
    <xf numFmtId="0" fontId="3" fillId="0" borderId="3" xfId="0" applyFont="1" applyBorder="1" applyAlignment="1">
      <alignment horizontal="left" vertical="top" wrapText="1" indent="8"/>
    </xf>
    <xf numFmtId="0" fontId="3" fillId="0" borderId="4" xfId="0" applyFont="1" applyBorder="1" applyAlignment="1">
      <alignment horizontal="left" vertical="top" wrapText="1" indent="8"/>
    </xf>
    <xf numFmtId="0" fontId="3" fillId="0" borderId="5" xfId="0" applyFont="1" applyBorder="1" applyAlignment="1">
      <alignment horizontal="left" vertical="top" wrapText="1" indent="8"/>
    </xf>
    <xf numFmtId="164" fontId="5" fillId="5" borderId="3" xfId="0" applyNumberFormat="1" applyFont="1" applyFill="1" applyBorder="1" applyAlignment="1">
      <alignment horizontal="center" vertical="top" shrinkToFit="1"/>
    </xf>
    <xf numFmtId="164" fontId="5" fillId="5" borderId="4" xfId="0" applyNumberFormat="1" applyFont="1" applyFill="1" applyBorder="1" applyAlignment="1">
      <alignment horizontal="center" vertical="top" shrinkToFit="1"/>
    </xf>
    <xf numFmtId="164" fontId="5" fillId="5" borderId="5" xfId="0" applyNumberFormat="1" applyFont="1" applyFill="1" applyBorder="1" applyAlignment="1">
      <alignment horizontal="center" vertical="top" shrinkToFit="1"/>
    </xf>
    <xf numFmtId="0" fontId="5" fillId="0" borderId="3" xfId="0" applyFont="1" applyBorder="1" applyAlignment="1">
      <alignment horizontal="left"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5" borderId="3" xfId="0" applyFont="1" applyFill="1" applyBorder="1" applyAlignment="1">
      <alignment horizontal="left" wrapText="1"/>
    </xf>
    <xf numFmtId="0" fontId="5" fillId="5" borderId="4" xfId="0" applyFont="1" applyFill="1" applyBorder="1" applyAlignment="1">
      <alignment horizontal="left" wrapText="1"/>
    </xf>
    <xf numFmtId="0" fontId="5" fillId="5" borderId="5" xfId="0" applyFont="1" applyFill="1" applyBorder="1" applyAlignment="1">
      <alignment horizontal="left" wrapText="1"/>
    </xf>
    <xf numFmtId="0" fontId="3" fillId="0" borderId="0" xfId="0" applyFont="1" applyAlignment="1">
      <alignment horizontal="left" vertical="top" wrapText="1" indent="1"/>
    </xf>
    <xf numFmtId="0" fontId="5" fillId="0" borderId="0" xfId="0" applyFont="1" applyAlignment="1">
      <alignment horizontal="left" vertical="top" wrapText="1" indent="1"/>
    </xf>
    <xf numFmtId="0" fontId="3" fillId="0" borderId="7" xfId="0" applyFont="1" applyBorder="1" applyAlignment="1">
      <alignment horizontal="left" vertical="top" wrapText="1"/>
    </xf>
    <xf numFmtId="0" fontId="5" fillId="0" borderId="7" xfId="0" applyFont="1" applyBorder="1" applyAlignment="1">
      <alignment horizontal="left" vertical="top" wrapText="1"/>
    </xf>
    <xf numFmtId="0" fontId="3" fillId="0" borderId="18" xfId="0" applyFont="1" applyBorder="1" applyAlignment="1">
      <alignment horizontal="left" vertical="top" wrapText="1"/>
    </xf>
    <xf numFmtId="0" fontId="9" fillId="5" borderId="14" xfId="0" applyFont="1" applyFill="1" applyBorder="1" applyAlignment="1">
      <alignment horizontal="left" vertical="top" wrapText="1"/>
    </xf>
    <xf numFmtId="4" fontId="3" fillId="0" borderId="14" xfId="0" applyNumberFormat="1" applyFont="1" applyBorder="1" applyAlignment="1">
      <alignment horizontal="left" vertical="top" wrapText="1"/>
    </xf>
    <xf numFmtId="0" fontId="3" fillId="0" borderId="14"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5" fillId="0" borderId="3" xfId="0" applyFont="1" applyBorder="1" applyAlignment="1">
      <alignment horizontal="left" vertical="center" wrapText="1"/>
    </xf>
    <xf numFmtId="0" fontId="6" fillId="0" borderId="28" xfId="0" applyFont="1" applyBorder="1" applyAlignment="1">
      <alignment horizontal="center" vertical="top" wrapText="1"/>
    </xf>
    <xf numFmtId="0" fontId="6" fillId="0" borderId="29" xfId="0" applyFont="1" applyBorder="1" applyAlignment="1">
      <alignment horizontal="center" vertical="top" wrapText="1"/>
    </xf>
    <xf numFmtId="0" fontId="6" fillId="0" borderId="30" xfId="0" applyFont="1" applyBorder="1" applyAlignment="1">
      <alignment horizontal="center" vertical="top" wrapText="1"/>
    </xf>
    <xf numFmtId="167" fontId="5" fillId="5" borderId="3" xfId="0" applyNumberFormat="1" applyFont="1" applyFill="1" applyBorder="1" applyAlignment="1">
      <alignment horizontal="right" vertical="top" shrinkToFit="1"/>
    </xf>
    <xf numFmtId="167" fontId="5" fillId="5" borderId="4" xfId="0" applyNumberFormat="1" applyFont="1" applyFill="1" applyBorder="1" applyAlignment="1">
      <alignment horizontal="right" vertical="top" shrinkToFit="1"/>
    </xf>
    <xf numFmtId="167" fontId="5" fillId="5" borderId="35" xfId="0" applyNumberFormat="1" applyFont="1" applyFill="1" applyBorder="1" applyAlignment="1">
      <alignment horizontal="right" vertical="top" shrinkToFit="1"/>
    </xf>
    <xf numFmtId="0" fontId="7" fillId="0" borderId="3" xfId="0" applyFont="1" applyBorder="1" applyAlignment="1">
      <alignment horizontal="left"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6" fillId="0" borderId="3" xfId="0" applyFont="1" applyBorder="1" applyAlignment="1">
      <alignment horizontal="left" vertical="top" wrapText="1" indent="8"/>
    </xf>
    <xf numFmtId="0" fontId="6" fillId="0" borderId="4" xfId="0" applyFont="1" applyBorder="1" applyAlignment="1">
      <alignment horizontal="left" vertical="top" wrapText="1" indent="8"/>
    </xf>
    <xf numFmtId="0" fontId="6" fillId="0" borderId="35" xfId="0" applyFont="1" applyBorder="1" applyAlignment="1">
      <alignment horizontal="left" vertical="top" wrapText="1" indent="8"/>
    </xf>
    <xf numFmtId="0" fontId="3" fillId="5" borderId="3" xfId="0" applyFont="1" applyFill="1" applyBorder="1" applyAlignment="1">
      <alignment horizontal="left" vertical="top" wrapText="1" indent="10"/>
    </xf>
    <xf numFmtId="0" fontId="3" fillId="5" borderId="4" xfId="0" applyFont="1" applyFill="1" applyBorder="1" applyAlignment="1">
      <alignment horizontal="left" vertical="top" wrapText="1" indent="10"/>
    </xf>
    <xf numFmtId="0" fontId="3" fillId="5" borderId="5" xfId="0" applyFont="1" applyFill="1" applyBorder="1" applyAlignment="1">
      <alignment horizontal="left" vertical="top" wrapText="1" indent="10"/>
    </xf>
    <xf numFmtId="165" fontId="5" fillId="4" borderId="14" xfId="0" applyNumberFormat="1" applyFont="1" applyFill="1" applyBorder="1" applyAlignment="1">
      <alignment horizontal="center" vertical="top" shrinkToFi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165" fontId="5" fillId="5" borderId="14" xfId="0" applyNumberFormat="1" applyFont="1" applyFill="1" applyBorder="1" applyAlignment="1">
      <alignment horizontal="center" vertical="top" shrinkToFit="1"/>
    </xf>
    <xf numFmtId="9" fontId="3" fillId="4" borderId="14" xfId="2" applyFont="1" applyFill="1" applyBorder="1" applyAlignment="1">
      <alignment horizontal="left" vertical="top" wrapText="1"/>
    </xf>
    <xf numFmtId="0" fontId="3" fillId="4" borderId="14" xfId="0" applyFont="1" applyFill="1" applyBorder="1" applyAlignment="1">
      <alignment vertical="center" wrapText="1"/>
    </xf>
    <xf numFmtId="0" fontId="3" fillId="4" borderId="15"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168" fontId="5" fillId="4" borderId="14" xfId="0" applyNumberFormat="1" applyFont="1" applyFill="1" applyBorder="1" applyAlignment="1">
      <alignment horizontal="left" vertical="top" indent="4" shrinkToFit="1"/>
    </xf>
    <xf numFmtId="0" fontId="3" fillId="4"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4" borderId="14" xfId="0" applyFont="1" applyFill="1" applyBorder="1" applyAlignment="1">
      <alignment horizontal="right" vertical="top" wrapText="1"/>
    </xf>
    <xf numFmtId="0" fontId="3" fillId="4" borderId="15" xfId="0" applyFont="1" applyFill="1" applyBorder="1" applyAlignment="1">
      <alignment horizontal="left" vertical="center" wrapText="1" indent="4"/>
    </xf>
    <xf numFmtId="0" fontId="3" fillId="4" borderId="16" xfId="0" applyFont="1" applyFill="1" applyBorder="1" applyAlignment="1">
      <alignment horizontal="left" vertical="center" wrapText="1" indent="4"/>
    </xf>
    <xf numFmtId="0" fontId="3" fillId="4" borderId="17" xfId="0" applyFont="1" applyFill="1" applyBorder="1" applyAlignment="1">
      <alignment horizontal="left" vertical="center" wrapText="1" indent="4"/>
    </xf>
    <xf numFmtId="0" fontId="3" fillId="0" borderId="15" xfId="0" applyFont="1" applyBorder="1" applyAlignment="1">
      <alignment horizontal="right" vertical="top" wrapText="1" indent="2"/>
    </xf>
    <xf numFmtId="0" fontId="3" fillId="0" borderId="16" xfId="0" applyFont="1" applyBorder="1" applyAlignment="1">
      <alignment horizontal="right" vertical="top" wrapText="1" indent="2"/>
    </xf>
    <xf numFmtId="0" fontId="3" fillId="0" borderId="17" xfId="0" applyFont="1" applyBorder="1" applyAlignment="1">
      <alignment horizontal="right" vertical="top" wrapText="1" indent="2"/>
    </xf>
    <xf numFmtId="0" fontId="3" fillId="4" borderId="20" xfId="0" applyFont="1" applyFill="1" applyBorder="1" applyAlignment="1">
      <alignment horizontal="left" vertical="top" wrapText="1"/>
    </xf>
    <xf numFmtId="168" fontId="5" fillId="4" borderId="20" xfId="0" applyNumberFormat="1" applyFont="1" applyFill="1" applyBorder="1" applyAlignment="1">
      <alignment horizontal="left" vertical="top" indent="4" shrinkToFit="1"/>
    </xf>
    <xf numFmtId="0" fontId="3" fillId="4" borderId="20" xfId="0" applyFont="1" applyFill="1" applyBorder="1" applyAlignment="1">
      <alignment horizontal="center" vertical="top" wrapText="1"/>
    </xf>
    <xf numFmtId="1" fontId="5" fillId="4" borderId="20" xfId="0" applyNumberFormat="1" applyFont="1" applyFill="1" applyBorder="1" applyAlignment="1">
      <alignment horizontal="center" vertical="top" shrinkToFit="1"/>
    </xf>
    <xf numFmtId="0" fontId="3" fillId="0" borderId="26" xfId="0" applyFont="1" applyBorder="1" applyAlignment="1">
      <alignment horizontal="center" vertical="center" wrapText="1"/>
    </xf>
    <xf numFmtId="0" fontId="3" fillId="0" borderId="18" xfId="0" applyFont="1" applyBorder="1" applyAlignment="1">
      <alignment horizontal="center" vertical="center" wrapText="1"/>
    </xf>
    <xf numFmtId="165" fontId="5" fillId="4" borderId="34" xfId="0" applyNumberFormat="1" applyFont="1" applyFill="1" applyBorder="1" applyAlignment="1">
      <alignment horizontal="right" vertical="top" shrinkToFit="1"/>
    </xf>
    <xf numFmtId="165" fontId="5" fillId="4" borderId="32" xfId="0" applyNumberFormat="1" applyFont="1" applyFill="1" applyBorder="1" applyAlignment="1">
      <alignment horizontal="right" vertical="top" shrinkToFit="1"/>
    </xf>
    <xf numFmtId="165" fontId="5" fillId="4" borderId="33" xfId="0" applyNumberFormat="1" applyFont="1" applyFill="1" applyBorder="1" applyAlignment="1">
      <alignment horizontal="right" vertical="top" shrinkToFit="1"/>
    </xf>
    <xf numFmtId="0" fontId="3" fillId="4" borderId="15" xfId="0" applyFont="1" applyFill="1" applyBorder="1" applyAlignment="1">
      <alignment horizontal="left" vertical="top" wrapText="1"/>
    </xf>
    <xf numFmtId="0" fontId="3" fillId="4" borderId="16" xfId="0" applyFont="1" applyFill="1" applyBorder="1" applyAlignment="1">
      <alignment horizontal="left" vertical="top" wrapText="1"/>
    </xf>
    <xf numFmtId="0" fontId="3" fillId="4" borderId="17" xfId="0" applyFont="1" applyFill="1" applyBorder="1" applyAlignment="1">
      <alignment horizontal="left" vertical="top" wrapText="1"/>
    </xf>
    <xf numFmtId="0" fontId="5" fillId="0" borderId="0" xfId="0" applyFont="1" applyAlignment="1">
      <alignment horizontal="center" vertical="top"/>
    </xf>
    <xf numFmtId="0" fontId="3" fillId="4" borderId="27"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0" xfId="0" applyFont="1" applyFill="1" applyBorder="1" applyAlignment="1">
      <alignment horizontal="center" vertical="top" wrapText="1"/>
    </xf>
    <xf numFmtId="0" fontId="3" fillId="5" borderId="37" xfId="0" applyFont="1" applyFill="1" applyBorder="1" applyAlignment="1">
      <alignment horizontal="center" vertical="top" wrapText="1"/>
    </xf>
    <xf numFmtId="0" fontId="3" fillId="5" borderId="16" xfId="0" applyFont="1" applyFill="1" applyBorder="1" applyAlignment="1">
      <alignment horizontal="center" vertical="top" wrapText="1"/>
    </xf>
    <xf numFmtId="0" fontId="3" fillId="5" borderId="17" xfId="0" applyFont="1" applyFill="1" applyBorder="1" applyAlignment="1">
      <alignment horizontal="center" vertical="top" wrapText="1"/>
    </xf>
    <xf numFmtId="0" fontId="3" fillId="2" borderId="14" xfId="0" applyFont="1" applyFill="1" applyBorder="1" applyAlignment="1">
      <alignment horizontal="center" vertical="center" wrapText="1"/>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275755</xdr:colOff>
      <xdr:row>25</xdr:row>
      <xdr:rowOff>0</xdr:rowOff>
    </xdr:from>
    <xdr:ext cx="4632325" cy="0"/>
    <xdr:sp macro="" textlink="">
      <xdr:nvSpPr>
        <xdr:cNvPr id="10" name="Shape 10">
          <a:extLst>
            <a:ext uri="{FF2B5EF4-FFF2-40B4-BE49-F238E27FC236}">
              <a16:creationId xmlns:a16="http://schemas.microsoft.com/office/drawing/2014/main" id="{00000000-0008-0000-0000-00000A000000}"/>
            </a:ext>
          </a:extLst>
        </xdr:cNvPr>
        <xdr:cNvSpPr/>
      </xdr:nvSpPr>
      <xdr:spPr>
        <a:xfrm>
          <a:off x="0" y="0"/>
          <a:ext cx="4632325" cy="0"/>
        </a:xfrm>
        <a:custGeom>
          <a:avLst/>
          <a:gdLst/>
          <a:ahLst/>
          <a:cxnLst/>
          <a:rect l="0" t="0" r="0" b="0"/>
          <a:pathLst>
            <a:path w="4632325">
              <a:moveTo>
                <a:pt x="0" y="0"/>
              </a:moveTo>
              <a:lnTo>
                <a:pt x="4631715" y="0"/>
              </a:lnTo>
            </a:path>
          </a:pathLst>
        </a:custGeom>
        <a:ln w="6350">
          <a:solidFill>
            <a:srgbClr val="000000"/>
          </a:solidFill>
        </a:ln>
      </xdr:spPr>
    </xdr:sp>
    <xdr:clientData/>
  </xdr:oneCellAnchor>
  <xdr:oneCellAnchor>
    <xdr:from>
      <xdr:col>0</xdr:col>
      <xdr:colOff>3175</xdr:colOff>
      <xdr:row>96</xdr:row>
      <xdr:rowOff>0</xdr:rowOff>
    </xdr:from>
    <xdr:ext cx="9601200" cy="0"/>
    <xdr:sp macro="" textlink="">
      <xdr:nvSpPr>
        <xdr:cNvPr id="393" name="Shape 393">
          <a:extLst>
            <a:ext uri="{FF2B5EF4-FFF2-40B4-BE49-F238E27FC236}">
              <a16:creationId xmlns:a16="http://schemas.microsoft.com/office/drawing/2014/main" id="{00000000-0008-0000-0000-000089010000}"/>
            </a:ext>
          </a:extLst>
        </xdr:cNvPr>
        <xdr:cNvSpPr/>
      </xdr:nvSpPr>
      <xdr:spPr>
        <a:xfrm>
          <a:off x="0" y="0"/>
          <a:ext cx="9601200" cy="0"/>
        </a:xfrm>
        <a:custGeom>
          <a:avLst/>
          <a:gdLst/>
          <a:ahLst/>
          <a:cxnLst/>
          <a:rect l="0" t="0" r="0" b="0"/>
          <a:pathLst>
            <a:path w="9601200">
              <a:moveTo>
                <a:pt x="9601200" y="0"/>
              </a:moveTo>
              <a:lnTo>
                <a:pt x="0" y="0"/>
              </a:lnTo>
            </a:path>
          </a:pathLst>
        </a:custGeom>
        <a:ln w="6350">
          <a:solidFill>
            <a:srgbClr val="000000"/>
          </a:solidFill>
        </a:ln>
      </xdr:spPr>
    </xdr:sp>
    <xdr:clientData/>
  </xdr:oneCellAnchor>
  <xdr:oneCellAnchor>
    <xdr:from>
      <xdr:col>0</xdr:col>
      <xdr:colOff>3175</xdr:colOff>
      <xdr:row>185</xdr:row>
      <xdr:rowOff>0</xdr:rowOff>
    </xdr:from>
    <xdr:ext cx="9601200" cy="0"/>
    <xdr:sp macro="" textlink="">
      <xdr:nvSpPr>
        <xdr:cNvPr id="794" name="Shape 794">
          <a:extLst>
            <a:ext uri="{FF2B5EF4-FFF2-40B4-BE49-F238E27FC236}">
              <a16:creationId xmlns:a16="http://schemas.microsoft.com/office/drawing/2014/main" id="{00000000-0008-0000-0000-00001A030000}"/>
            </a:ext>
          </a:extLst>
        </xdr:cNvPr>
        <xdr:cNvSpPr/>
      </xdr:nvSpPr>
      <xdr:spPr>
        <a:xfrm>
          <a:off x="0" y="0"/>
          <a:ext cx="9601200" cy="0"/>
        </a:xfrm>
        <a:custGeom>
          <a:avLst/>
          <a:gdLst/>
          <a:ahLst/>
          <a:cxnLst/>
          <a:rect l="0" t="0" r="0" b="0"/>
          <a:pathLst>
            <a:path w="9601200">
              <a:moveTo>
                <a:pt x="9601200" y="0"/>
              </a:moveTo>
              <a:lnTo>
                <a:pt x="0" y="0"/>
              </a:lnTo>
            </a:path>
          </a:pathLst>
        </a:custGeom>
        <a:ln w="6350">
          <a:solidFill>
            <a:srgbClr val="000000"/>
          </a:solidFill>
        </a:ln>
      </xdr:spPr>
    </xdr:sp>
    <xdr:clientData/>
  </xdr:oneCellAnchor>
  <xdr:oneCellAnchor>
    <xdr:from>
      <xdr:col>0</xdr:col>
      <xdr:colOff>3175</xdr:colOff>
      <xdr:row>185</xdr:row>
      <xdr:rowOff>0</xdr:rowOff>
    </xdr:from>
    <xdr:ext cx="9601200" cy="0"/>
    <xdr:sp macro="" textlink="">
      <xdr:nvSpPr>
        <xdr:cNvPr id="831" name="Shape 831">
          <a:extLst>
            <a:ext uri="{FF2B5EF4-FFF2-40B4-BE49-F238E27FC236}">
              <a16:creationId xmlns:a16="http://schemas.microsoft.com/office/drawing/2014/main" id="{00000000-0008-0000-0000-00003F030000}"/>
            </a:ext>
          </a:extLst>
        </xdr:cNvPr>
        <xdr:cNvSpPr/>
      </xdr:nvSpPr>
      <xdr:spPr>
        <a:xfrm>
          <a:off x="0" y="0"/>
          <a:ext cx="9601200" cy="0"/>
        </a:xfrm>
        <a:custGeom>
          <a:avLst/>
          <a:gdLst/>
          <a:ahLst/>
          <a:cxnLst/>
          <a:rect l="0" t="0" r="0" b="0"/>
          <a:pathLst>
            <a:path w="9601200">
              <a:moveTo>
                <a:pt x="9601200" y="0"/>
              </a:moveTo>
              <a:lnTo>
                <a:pt x="0" y="0"/>
              </a:lnTo>
            </a:path>
          </a:pathLst>
        </a:custGeom>
        <a:ln w="6350">
          <a:solidFill>
            <a:srgbClr val="000000"/>
          </a:solidFill>
        </a:ln>
      </xdr:spPr>
    </xdr:sp>
    <xdr:clientData/>
  </xdr:oneCellAnchor>
  <xdr:oneCellAnchor>
    <xdr:from>
      <xdr:col>0</xdr:col>
      <xdr:colOff>3175</xdr:colOff>
      <xdr:row>185</xdr:row>
      <xdr:rowOff>0</xdr:rowOff>
    </xdr:from>
    <xdr:ext cx="9601200" cy="0"/>
    <xdr:sp macro="" textlink="">
      <xdr:nvSpPr>
        <xdr:cNvPr id="850" name="Shape 850">
          <a:extLst>
            <a:ext uri="{FF2B5EF4-FFF2-40B4-BE49-F238E27FC236}">
              <a16:creationId xmlns:a16="http://schemas.microsoft.com/office/drawing/2014/main" id="{00000000-0008-0000-0000-000052030000}"/>
            </a:ext>
          </a:extLst>
        </xdr:cNvPr>
        <xdr:cNvSpPr/>
      </xdr:nvSpPr>
      <xdr:spPr>
        <a:xfrm>
          <a:off x="0" y="0"/>
          <a:ext cx="9601200" cy="0"/>
        </a:xfrm>
        <a:custGeom>
          <a:avLst/>
          <a:gdLst/>
          <a:ahLst/>
          <a:cxnLst/>
          <a:rect l="0" t="0" r="0" b="0"/>
          <a:pathLst>
            <a:path w="9601200">
              <a:moveTo>
                <a:pt x="9601200" y="0"/>
              </a:moveTo>
              <a:lnTo>
                <a:pt x="0" y="0"/>
              </a:lnTo>
            </a:path>
          </a:pathLst>
        </a:custGeom>
        <a:ln w="6350">
          <a:solidFill>
            <a:srgbClr val="000000"/>
          </a:solidFill>
        </a:ln>
      </xdr:spPr>
    </xdr:sp>
    <xdr:clientData/>
  </xdr:oneCellAnchor>
  <xdr:oneCellAnchor>
    <xdr:from>
      <xdr:col>0</xdr:col>
      <xdr:colOff>3175</xdr:colOff>
      <xdr:row>185</xdr:row>
      <xdr:rowOff>0</xdr:rowOff>
    </xdr:from>
    <xdr:ext cx="9601200" cy="0"/>
    <xdr:sp macro="" textlink="">
      <xdr:nvSpPr>
        <xdr:cNvPr id="869" name="Shape 869">
          <a:extLst>
            <a:ext uri="{FF2B5EF4-FFF2-40B4-BE49-F238E27FC236}">
              <a16:creationId xmlns:a16="http://schemas.microsoft.com/office/drawing/2014/main" id="{00000000-0008-0000-0000-000065030000}"/>
            </a:ext>
          </a:extLst>
        </xdr:cNvPr>
        <xdr:cNvSpPr/>
      </xdr:nvSpPr>
      <xdr:spPr>
        <a:xfrm>
          <a:off x="0" y="0"/>
          <a:ext cx="9601200" cy="0"/>
        </a:xfrm>
        <a:custGeom>
          <a:avLst/>
          <a:gdLst/>
          <a:ahLst/>
          <a:cxnLst/>
          <a:rect l="0" t="0" r="0" b="0"/>
          <a:pathLst>
            <a:path w="9601200">
              <a:moveTo>
                <a:pt x="9601200" y="0"/>
              </a:moveTo>
              <a:lnTo>
                <a:pt x="0" y="0"/>
              </a:lnTo>
            </a:path>
          </a:pathLst>
        </a:custGeom>
        <a:ln w="6350">
          <a:solidFill>
            <a:srgbClr val="000000"/>
          </a:solidFill>
        </a:ln>
      </xdr:spPr>
    </xdr:sp>
    <xdr:clientData/>
  </xdr:oneCellAnchor>
  <xdr:oneCellAnchor>
    <xdr:from>
      <xdr:col>0</xdr:col>
      <xdr:colOff>3175</xdr:colOff>
      <xdr:row>266</xdr:row>
      <xdr:rowOff>0</xdr:rowOff>
    </xdr:from>
    <xdr:ext cx="9601200" cy="0"/>
    <xdr:sp macro="" textlink="">
      <xdr:nvSpPr>
        <xdr:cNvPr id="974" name="Shape 974">
          <a:extLst>
            <a:ext uri="{FF2B5EF4-FFF2-40B4-BE49-F238E27FC236}">
              <a16:creationId xmlns:a16="http://schemas.microsoft.com/office/drawing/2014/main" id="{00000000-0008-0000-0000-0000CE030000}"/>
            </a:ext>
          </a:extLst>
        </xdr:cNvPr>
        <xdr:cNvSpPr/>
      </xdr:nvSpPr>
      <xdr:spPr>
        <a:xfrm>
          <a:off x="0" y="0"/>
          <a:ext cx="9601200" cy="0"/>
        </a:xfrm>
        <a:custGeom>
          <a:avLst/>
          <a:gdLst/>
          <a:ahLst/>
          <a:cxnLst/>
          <a:rect l="0" t="0" r="0" b="0"/>
          <a:pathLst>
            <a:path w="9601200">
              <a:moveTo>
                <a:pt x="9601200" y="0"/>
              </a:moveTo>
              <a:lnTo>
                <a:pt x="0" y="0"/>
              </a:lnTo>
            </a:path>
          </a:pathLst>
        </a:custGeom>
        <a:ln w="6350">
          <a:solidFill>
            <a:srgbClr val="000000"/>
          </a:solidFill>
        </a:ln>
      </xdr:spPr>
    </xdr:sp>
    <xdr:clientData/>
  </xdr:oneCellAnchor>
  <xdr:oneCellAnchor>
    <xdr:from>
      <xdr:col>0</xdr:col>
      <xdr:colOff>3175</xdr:colOff>
      <xdr:row>266</xdr:row>
      <xdr:rowOff>0</xdr:rowOff>
    </xdr:from>
    <xdr:ext cx="9601200" cy="0"/>
    <xdr:sp macro="" textlink="">
      <xdr:nvSpPr>
        <xdr:cNvPr id="993" name="Shape 993">
          <a:extLst>
            <a:ext uri="{FF2B5EF4-FFF2-40B4-BE49-F238E27FC236}">
              <a16:creationId xmlns:a16="http://schemas.microsoft.com/office/drawing/2014/main" id="{00000000-0008-0000-0000-0000E1030000}"/>
            </a:ext>
          </a:extLst>
        </xdr:cNvPr>
        <xdr:cNvSpPr/>
      </xdr:nvSpPr>
      <xdr:spPr>
        <a:xfrm>
          <a:off x="0" y="0"/>
          <a:ext cx="9601200" cy="0"/>
        </a:xfrm>
        <a:custGeom>
          <a:avLst/>
          <a:gdLst/>
          <a:ahLst/>
          <a:cxnLst/>
          <a:rect l="0" t="0" r="0" b="0"/>
          <a:pathLst>
            <a:path w="9601200">
              <a:moveTo>
                <a:pt x="9601200" y="0"/>
              </a:moveTo>
              <a:lnTo>
                <a:pt x="0" y="0"/>
              </a:lnTo>
            </a:path>
          </a:pathLst>
        </a:custGeom>
        <a:ln w="6350">
          <a:solidFill>
            <a:srgbClr val="000000"/>
          </a:solidFill>
        </a:ln>
      </xdr:spPr>
    </xdr:sp>
    <xdr:clientData/>
  </xdr:oneCellAnchor>
  <xdr:oneCellAnchor>
    <xdr:from>
      <xdr:col>0</xdr:col>
      <xdr:colOff>3175</xdr:colOff>
      <xdr:row>266</xdr:row>
      <xdr:rowOff>0</xdr:rowOff>
    </xdr:from>
    <xdr:ext cx="9601200" cy="0"/>
    <xdr:sp macro="" textlink="">
      <xdr:nvSpPr>
        <xdr:cNvPr id="1012" name="Shape 1012">
          <a:extLst>
            <a:ext uri="{FF2B5EF4-FFF2-40B4-BE49-F238E27FC236}">
              <a16:creationId xmlns:a16="http://schemas.microsoft.com/office/drawing/2014/main" id="{00000000-0008-0000-0000-0000F4030000}"/>
            </a:ext>
          </a:extLst>
        </xdr:cNvPr>
        <xdr:cNvSpPr/>
      </xdr:nvSpPr>
      <xdr:spPr>
        <a:xfrm>
          <a:off x="0" y="0"/>
          <a:ext cx="9601200" cy="0"/>
        </a:xfrm>
        <a:custGeom>
          <a:avLst/>
          <a:gdLst/>
          <a:ahLst/>
          <a:cxnLst/>
          <a:rect l="0" t="0" r="0" b="0"/>
          <a:pathLst>
            <a:path w="9601200">
              <a:moveTo>
                <a:pt x="9601200" y="0"/>
              </a:moveTo>
              <a:lnTo>
                <a:pt x="0" y="0"/>
              </a:lnTo>
            </a:path>
          </a:pathLst>
        </a:custGeom>
        <a:ln w="6350">
          <a:solidFill>
            <a:srgbClr val="000000"/>
          </a:solidFill>
        </a:ln>
      </xdr:spPr>
    </xdr:sp>
    <xdr:clientData/>
  </xdr:oneCellAnchor>
  <xdr:oneCellAnchor>
    <xdr:from>
      <xdr:col>7</xdr:col>
      <xdr:colOff>17995</xdr:colOff>
      <xdr:row>266</xdr:row>
      <xdr:rowOff>0</xdr:rowOff>
    </xdr:from>
    <xdr:ext cx="4999990" cy="0"/>
    <xdr:sp macro="" textlink="">
      <xdr:nvSpPr>
        <xdr:cNvPr id="1013" name="Shape 1013">
          <a:extLst>
            <a:ext uri="{FF2B5EF4-FFF2-40B4-BE49-F238E27FC236}">
              <a16:creationId xmlns:a16="http://schemas.microsoft.com/office/drawing/2014/main" id="{00000000-0008-0000-0000-0000F5030000}"/>
            </a:ext>
          </a:extLst>
        </xdr:cNvPr>
        <xdr:cNvSpPr/>
      </xdr:nvSpPr>
      <xdr:spPr>
        <a:xfrm>
          <a:off x="0" y="0"/>
          <a:ext cx="4999990" cy="0"/>
        </a:xfrm>
        <a:custGeom>
          <a:avLst/>
          <a:gdLst/>
          <a:ahLst/>
          <a:cxnLst/>
          <a:rect l="0" t="0" r="0" b="0"/>
          <a:pathLst>
            <a:path w="4999990">
              <a:moveTo>
                <a:pt x="0" y="0"/>
              </a:moveTo>
              <a:lnTo>
                <a:pt x="4999558" y="0"/>
              </a:lnTo>
            </a:path>
          </a:pathLst>
        </a:custGeom>
        <a:ln w="6350">
          <a:solidFill>
            <a:srgbClr val="000000"/>
          </a:solidFill>
        </a:ln>
      </xdr:spPr>
    </xdr:sp>
    <xdr:clientData/>
  </xdr:oneCellAnchor>
  <xdr:oneCellAnchor>
    <xdr:from>
      <xdr:col>3</xdr:col>
      <xdr:colOff>248729</xdr:colOff>
      <xdr:row>284</xdr:row>
      <xdr:rowOff>0</xdr:rowOff>
    </xdr:from>
    <xdr:ext cx="4735195" cy="0"/>
    <xdr:sp macro="" textlink="">
      <xdr:nvSpPr>
        <xdr:cNvPr id="1142" name="Shape 1142">
          <a:extLst>
            <a:ext uri="{FF2B5EF4-FFF2-40B4-BE49-F238E27FC236}">
              <a16:creationId xmlns:a16="http://schemas.microsoft.com/office/drawing/2014/main" id="{00000000-0008-0000-0000-000076040000}"/>
            </a:ext>
          </a:extLst>
        </xdr:cNvPr>
        <xdr:cNvSpPr/>
      </xdr:nvSpPr>
      <xdr:spPr>
        <a:xfrm>
          <a:off x="0" y="0"/>
          <a:ext cx="4735195" cy="0"/>
        </a:xfrm>
        <a:custGeom>
          <a:avLst/>
          <a:gdLst/>
          <a:ahLst/>
          <a:cxnLst/>
          <a:rect l="0" t="0" r="0" b="0"/>
          <a:pathLst>
            <a:path w="4735195">
              <a:moveTo>
                <a:pt x="0" y="0"/>
              </a:moveTo>
              <a:lnTo>
                <a:pt x="4734941" y="0"/>
              </a:lnTo>
            </a:path>
          </a:pathLst>
        </a:custGeom>
        <a:ln w="6350">
          <a:solidFill>
            <a:srgbClr val="000000"/>
          </a:solidFill>
        </a:ln>
      </xdr:spPr>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275755</xdr:colOff>
      <xdr:row>25</xdr:row>
      <xdr:rowOff>0</xdr:rowOff>
    </xdr:from>
    <xdr:ext cx="4632325" cy="0"/>
    <xdr:sp macro="" textlink="">
      <xdr:nvSpPr>
        <xdr:cNvPr id="2" name="Shape 10">
          <a:extLst>
            <a:ext uri="{FF2B5EF4-FFF2-40B4-BE49-F238E27FC236}">
              <a16:creationId xmlns:a16="http://schemas.microsoft.com/office/drawing/2014/main" id="{8E485691-6C85-4E7A-8609-23D83B5BDB64}"/>
            </a:ext>
          </a:extLst>
        </xdr:cNvPr>
        <xdr:cNvSpPr/>
      </xdr:nvSpPr>
      <xdr:spPr>
        <a:xfrm>
          <a:off x="1382560" y="5038725"/>
          <a:ext cx="4632325" cy="0"/>
        </a:xfrm>
        <a:custGeom>
          <a:avLst/>
          <a:gdLst/>
          <a:ahLst/>
          <a:cxnLst/>
          <a:rect l="0" t="0" r="0" b="0"/>
          <a:pathLst>
            <a:path w="4632325">
              <a:moveTo>
                <a:pt x="0" y="0"/>
              </a:moveTo>
              <a:lnTo>
                <a:pt x="4631715" y="0"/>
              </a:lnTo>
            </a:path>
          </a:pathLst>
        </a:custGeom>
        <a:ln w="6350">
          <a:solidFill>
            <a:srgbClr val="000000"/>
          </a:solidFill>
        </a:ln>
      </xdr:spPr>
    </xdr:sp>
    <xdr:clientData/>
  </xdr:oneCellAnchor>
  <xdr:oneCellAnchor>
    <xdr:from>
      <xdr:col>0</xdr:col>
      <xdr:colOff>3175</xdr:colOff>
      <xdr:row>202</xdr:row>
      <xdr:rowOff>0</xdr:rowOff>
    </xdr:from>
    <xdr:ext cx="9601200" cy="0"/>
    <xdr:sp macro="" textlink="">
      <xdr:nvSpPr>
        <xdr:cNvPr id="5" name="Shape 794">
          <a:extLst>
            <a:ext uri="{FF2B5EF4-FFF2-40B4-BE49-F238E27FC236}">
              <a16:creationId xmlns:a16="http://schemas.microsoft.com/office/drawing/2014/main" id="{46331EED-93F7-485D-B565-CFC010810668}"/>
            </a:ext>
          </a:extLst>
        </xdr:cNvPr>
        <xdr:cNvSpPr/>
      </xdr:nvSpPr>
      <xdr:spPr>
        <a:xfrm>
          <a:off x="3175" y="54702075"/>
          <a:ext cx="9601200" cy="0"/>
        </a:xfrm>
        <a:custGeom>
          <a:avLst/>
          <a:gdLst/>
          <a:ahLst/>
          <a:cxnLst/>
          <a:rect l="0" t="0" r="0" b="0"/>
          <a:pathLst>
            <a:path w="9601200">
              <a:moveTo>
                <a:pt x="9601200" y="0"/>
              </a:moveTo>
              <a:lnTo>
                <a:pt x="0" y="0"/>
              </a:lnTo>
            </a:path>
          </a:pathLst>
        </a:custGeom>
        <a:ln w="6350">
          <a:solidFill>
            <a:srgbClr val="000000"/>
          </a:solidFill>
        </a:ln>
      </xdr:spPr>
    </xdr:sp>
    <xdr:clientData/>
  </xdr:oneCellAnchor>
  <xdr:oneCellAnchor>
    <xdr:from>
      <xdr:col>0</xdr:col>
      <xdr:colOff>3175</xdr:colOff>
      <xdr:row>202</xdr:row>
      <xdr:rowOff>0</xdr:rowOff>
    </xdr:from>
    <xdr:ext cx="9601200" cy="0"/>
    <xdr:sp macro="" textlink="">
      <xdr:nvSpPr>
        <xdr:cNvPr id="6" name="Shape 831">
          <a:extLst>
            <a:ext uri="{FF2B5EF4-FFF2-40B4-BE49-F238E27FC236}">
              <a16:creationId xmlns:a16="http://schemas.microsoft.com/office/drawing/2014/main" id="{D62D9527-80CA-4F4D-B21E-B51CF28BF7F1}"/>
            </a:ext>
          </a:extLst>
        </xdr:cNvPr>
        <xdr:cNvSpPr/>
      </xdr:nvSpPr>
      <xdr:spPr>
        <a:xfrm>
          <a:off x="3175" y="54702075"/>
          <a:ext cx="9601200" cy="0"/>
        </a:xfrm>
        <a:custGeom>
          <a:avLst/>
          <a:gdLst/>
          <a:ahLst/>
          <a:cxnLst/>
          <a:rect l="0" t="0" r="0" b="0"/>
          <a:pathLst>
            <a:path w="9601200">
              <a:moveTo>
                <a:pt x="9601200" y="0"/>
              </a:moveTo>
              <a:lnTo>
                <a:pt x="0" y="0"/>
              </a:lnTo>
            </a:path>
          </a:pathLst>
        </a:custGeom>
        <a:ln w="6350">
          <a:solidFill>
            <a:srgbClr val="000000"/>
          </a:solidFill>
        </a:ln>
      </xdr:spPr>
    </xdr:sp>
    <xdr:clientData/>
  </xdr:oneCellAnchor>
  <xdr:oneCellAnchor>
    <xdr:from>
      <xdr:col>0</xdr:col>
      <xdr:colOff>3175</xdr:colOff>
      <xdr:row>202</xdr:row>
      <xdr:rowOff>0</xdr:rowOff>
    </xdr:from>
    <xdr:ext cx="9601200" cy="0"/>
    <xdr:sp macro="" textlink="">
      <xdr:nvSpPr>
        <xdr:cNvPr id="7" name="Shape 850">
          <a:extLst>
            <a:ext uri="{FF2B5EF4-FFF2-40B4-BE49-F238E27FC236}">
              <a16:creationId xmlns:a16="http://schemas.microsoft.com/office/drawing/2014/main" id="{CF4C46DF-2477-41D4-AD65-C7C2292A8D88}"/>
            </a:ext>
          </a:extLst>
        </xdr:cNvPr>
        <xdr:cNvSpPr/>
      </xdr:nvSpPr>
      <xdr:spPr>
        <a:xfrm>
          <a:off x="3175" y="54702075"/>
          <a:ext cx="9601200" cy="0"/>
        </a:xfrm>
        <a:custGeom>
          <a:avLst/>
          <a:gdLst/>
          <a:ahLst/>
          <a:cxnLst/>
          <a:rect l="0" t="0" r="0" b="0"/>
          <a:pathLst>
            <a:path w="9601200">
              <a:moveTo>
                <a:pt x="9601200" y="0"/>
              </a:moveTo>
              <a:lnTo>
                <a:pt x="0" y="0"/>
              </a:lnTo>
            </a:path>
          </a:pathLst>
        </a:custGeom>
        <a:ln w="6350">
          <a:solidFill>
            <a:srgbClr val="000000"/>
          </a:solidFill>
        </a:ln>
      </xdr:spPr>
    </xdr:sp>
    <xdr:clientData/>
  </xdr:oneCellAnchor>
  <xdr:oneCellAnchor>
    <xdr:from>
      <xdr:col>0</xdr:col>
      <xdr:colOff>3175</xdr:colOff>
      <xdr:row>202</xdr:row>
      <xdr:rowOff>0</xdr:rowOff>
    </xdr:from>
    <xdr:ext cx="9601200" cy="0"/>
    <xdr:sp macro="" textlink="">
      <xdr:nvSpPr>
        <xdr:cNvPr id="8" name="Shape 869">
          <a:extLst>
            <a:ext uri="{FF2B5EF4-FFF2-40B4-BE49-F238E27FC236}">
              <a16:creationId xmlns:a16="http://schemas.microsoft.com/office/drawing/2014/main" id="{EAB3701D-3628-4AC1-9C19-05036B503C9D}"/>
            </a:ext>
          </a:extLst>
        </xdr:cNvPr>
        <xdr:cNvSpPr/>
      </xdr:nvSpPr>
      <xdr:spPr>
        <a:xfrm>
          <a:off x="3175" y="54702075"/>
          <a:ext cx="9601200" cy="0"/>
        </a:xfrm>
        <a:custGeom>
          <a:avLst/>
          <a:gdLst/>
          <a:ahLst/>
          <a:cxnLst/>
          <a:rect l="0" t="0" r="0" b="0"/>
          <a:pathLst>
            <a:path w="9601200">
              <a:moveTo>
                <a:pt x="9601200" y="0"/>
              </a:moveTo>
              <a:lnTo>
                <a:pt x="0" y="0"/>
              </a:lnTo>
            </a:path>
          </a:pathLst>
        </a:custGeom>
        <a:ln w="6350">
          <a:solidFill>
            <a:srgbClr val="000000"/>
          </a:solidFill>
        </a:ln>
      </xdr:spPr>
    </xdr:sp>
    <xdr:clientData/>
  </xdr:oneCellAnchor>
  <xdr:oneCellAnchor>
    <xdr:from>
      <xdr:col>3</xdr:col>
      <xdr:colOff>275755</xdr:colOff>
      <xdr:row>25</xdr:row>
      <xdr:rowOff>0</xdr:rowOff>
    </xdr:from>
    <xdr:ext cx="4632325" cy="0"/>
    <xdr:sp macro="" textlink="">
      <xdr:nvSpPr>
        <xdr:cNvPr id="14" name="Shape 10">
          <a:extLst>
            <a:ext uri="{FF2B5EF4-FFF2-40B4-BE49-F238E27FC236}">
              <a16:creationId xmlns:a16="http://schemas.microsoft.com/office/drawing/2014/main" id="{EC452B26-4BD3-486B-8506-B200FC577DED}"/>
            </a:ext>
          </a:extLst>
        </xdr:cNvPr>
        <xdr:cNvSpPr/>
      </xdr:nvSpPr>
      <xdr:spPr>
        <a:xfrm>
          <a:off x="1382560" y="4857750"/>
          <a:ext cx="4632325" cy="0"/>
        </a:xfrm>
        <a:custGeom>
          <a:avLst/>
          <a:gdLst/>
          <a:ahLst/>
          <a:cxnLst/>
          <a:rect l="0" t="0" r="0" b="0"/>
          <a:pathLst>
            <a:path w="4632325">
              <a:moveTo>
                <a:pt x="0" y="0"/>
              </a:moveTo>
              <a:lnTo>
                <a:pt x="4631715" y="0"/>
              </a:lnTo>
            </a:path>
          </a:pathLst>
        </a:custGeom>
        <a:ln w="6350">
          <a:solidFill>
            <a:srgbClr val="000000"/>
          </a:solidFill>
        </a:ln>
      </xdr:spPr>
    </xdr:sp>
    <xdr:clientData/>
  </xdr:oneCellAnchor>
  <xdr:oneCellAnchor>
    <xdr:from>
      <xdr:col>0</xdr:col>
      <xdr:colOff>3175</xdr:colOff>
      <xdr:row>96</xdr:row>
      <xdr:rowOff>0</xdr:rowOff>
    </xdr:from>
    <xdr:ext cx="9601200" cy="0"/>
    <xdr:sp macro="" textlink="">
      <xdr:nvSpPr>
        <xdr:cNvPr id="15" name="Shape 393">
          <a:extLst>
            <a:ext uri="{FF2B5EF4-FFF2-40B4-BE49-F238E27FC236}">
              <a16:creationId xmlns:a16="http://schemas.microsoft.com/office/drawing/2014/main" id="{0690498E-0D0C-49B4-83D4-5E608F773E1C}"/>
            </a:ext>
          </a:extLst>
        </xdr:cNvPr>
        <xdr:cNvSpPr/>
      </xdr:nvSpPr>
      <xdr:spPr>
        <a:xfrm>
          <a:off x="3175" y="26203275"/>
          <a:ext cx="9601200" cy="0"/>
        </a:xfrm>
        <a:custGeom>
          <a:avLst/>
          <a:gdLst/>
          <a:ahLst/>
          <a:cxnLst/>
          <a:rect l="0" t="0" r="0" b="0"/>
          <a:pathLst>
            <a:path w="9601200">
              <a:moveTo>
                <a:pt x="9601200" y="0"/>
              </a:moveTo>
              <a:lnTo>
                <a:pt x="0" y="0"/>
              </a:lnTo>
            </a:path>
          </a:pathLst>
        </a:custGeom>
        <a:ln w="6350">
          <a:solidFill>
            <a:srgbClr val="000000"/>
          </a:solidFill>
        </a:ln>
      </xdr:spPr>
    </xdr:sp>
    <xdr:clientData/>
  </xdr:oneCellAnchor>
  <xdr:oneCellAnchor>
    <xdr:from>
      <xdr:col>0</xdr:col>
      <xdr:colOff>3175</xdr:colOff>
      <xdr:row>185</xdr:row>
      <xdr:rowOff>0</xdr:rowOff>
    </xdr:from>
    <xdr:ext cx="9601200" cy="0"/>
    <xdr:sp macro="" textlink="">
      <xdr:nvSpPr>
        <xdr:cNvPr id="16" name="Shape 794">
          <a:extLst>
            <a:ext uri="{FF2B5EF4-FFF2-40B4-BE49-F238E27FC236}">
              <a16:creationId xmlns:a16="http://schemas.microsoft.com/office/drawing/2014/main" id="{497EA06B-581E-452A-AB33-1AF69A97EE77}"/>
            </a:ext>
          </a:extLst>
        </xdr:cNvPr>
        <xdr:cNvSpPr/>
      </xdr:nvSpPr>
      <xdr:spPr>
        <a:xfrm>
          <a:off x="3175" y="50206275"/>
          <a:ext cx="9601200" cy="0"/>
        </a:xfrm>
        <a:custGeom>
          <a:avLst/>
          <a:gdLst/>
          <a:ahLst/>
          <a:cxnLst/>
          <a:rect l="0" t="0" r="0" b="0"/>
          <a:pathLst>
            <a:path w="9601200">
              <a:moveTo>
                <a:pt x="9601200" y="0"/>
              </a:moveTo>
              <a:lnTo>
                <a:pt x="0" y="0"/>
              </a:lnTo>
            </a:path>
          </a:pathLst>
        </a:custGeom>
        <a:ln w="6350">
          <a:solidFill>
            <a:srgbClr val="000000"/>
          </a:solidFill>
        </a:ln>
      </xdr:spPr>
    </xdr:sp>
    <xdr:clientData/>
  </xdr:oneCellAnchor>
  <xdr:oneCellAnchor>
    <xdr:from>
      <xdr:col>0</xdr:col>
      <xdr:colOff>3175</xdr:colOff>
      <xdr:row>185</xdr:row>
      <xdr:rowOff>0</xdr:rowOff>
    </xdr:from>
    <xdr:ext cx="9601200" cy="0"/>
    <xdr:sp macro="" textlink="">
      <xdr:nvSpPr>
        <xdr:cNvPr id="17" name="Shape 831">
          <a:extLst>
            <a:ext uri="{FF2B5EF4-FFF2-40B4-BE49-F238E27FC236}">
              <a16:creationId xmlns:a16="http://schemas.microsoft.com/office/drawing/2014/main" id="{555B4C31-2D3C-4E2E-9E5E-3035376E35CF}"/>
            </a:ext>
          </a:extLst>
        </xdr:cNvPr>
        <xdr:cNvSpPr/>
      </xdr:nvSpPr>
      <xdr:spPr>
        <a:xfrm>
          <a:off x="3175" y="50206275"/>
          <a:ext cx="9601200" cy="0"/>
        </a:xfrm>
        <a:custGeom>
          <a:avLst/>
          <a:gdLst/>
          <a:ahLst/>
          <a:cxnLst/>
          <a:rect l="0" t="0" r="0" b="0"/>
          <a:pathLst>
            <a:path w="9601200">
              <a:moveTo>
                <a:pt x="9601200" y="0"/>
              </a:moveTo>
              <a:lnTo>
                <a:pt x="0" y="0"/>
              </a:lnTo>
            </a:path>
          </a:pathLst>
        </a:custGeom>
        <a:ln w="6350">
          <a:solidFill>
            <a:srgbClr val="000000"/>
          </a:solidFill>
        </a:ln>
      </xdr:spPr>
    </xdr:sp>
    <xdr:clientData/>
  </xdr:oneCellAnchor>
  <xdr:oneCellAnchor>
    <xdr:from>
      <xdr:col>0</xdr:col>
      <xdr:colOff>3175</xdr:colOff>
      <xdr:row>185</xdr:row>
      <xdr:rowOff>0</xdr:rowOff>
    </xdr:from>
    <xdr:ext cx="9601200" cy="0"/>
    <xdr:sp macro="" textlink="">
      <xdr:nvSpPr>
        <xdr:cNvPr id="18" name="Shape 850">
          <a:extLst>
            <a:ext uri="{FF2B5EF4-FFF2-40B4-BE49-F238E27FC236}">
              <a16:creationId xmlns:a16="http://schemas.microsoft.com/office/drawing/2014/main" id="{3C8ADA1A-0ABD-4683-A58C-8E61081D7911}"/>
            </a:ext>
          </a:extLst>
        </xdr:cNvPr>
        <xdr:cNvSpPr/>
      </xdr:nvSpPr>
      <xdr:spPr>
        <a:xfrm>
          <a:off x="3175" y="50206275"/>
          <a:ext cx="9601200" cy="0"/>
        </a:xfrm>
        <a:custGeom>
          <a:avLst/>
          <a:gdLst/>
          <a:ahLst/>
          <a:cxnLst/>
          <a:rect l="0" t="0" r="0" b="0"/>
          <a:pathLst>
            <a:path w="9601200">
              <a:moveTo>
                <a:pt x="9601200" y="0"/>
              </a:moveTo>
              <a:lnTo>
                <a:pt x="0" y="0"/>
              </a:lnTo>
            </a:path>
          </a:pathLst>
        </a:custGeom>
        <a:ln w="6350">
          <a:solidFill>
            <a:srgbClr val="000000"/>
          </a:solidFill>
        </a:ln>
      </xdr:spPr>
    </xdr:sp>
    <xdr:clientData/>
  </xdr:oneCellAnchor>
  <xdr:oneCellAnchor>
    <xdr:from>
      <xdr:col>0</xdr:col>
      <xdr:colOff>3175</xdr:colOff>
      <xdr:row>185</xdr:row>
      <xdr:rowOff>0</xdr:rowOff>
    </xdr:from>
    <xdr:ext cx="9601200" cy="0"/>
    <xdr:sp macro="" textlink="">
      <xdr:nvSpPr>
        <xdr:cNvPr id="19" name="Shape 869">
          <a:extLst>
            <a:ext uri="{FF2B5EF4-FFF2-40B4-BE49-F238E27FC236}">
              <a16:creationId xmlns:a16="http://schemas.microsoft.com/office/drawing/2014/main" id="{F3DCE333-BA50-4EB7-A33A-EF00A682D92D}"/>
            </a:ext>
          </a:extLst>
        </xdr:cNvPr>
        <xdr:cNvSpPr/>
      </xdr:nvSpPr>
      <xdr:spPr>
        <a:xfrm>
          <a:off x="3175" y="50206275"/>
          <a:ext cx="9601200" cy="0"/>
        </a:xfrm>
        <a:custGeom>
          <a:avLst/>
          <a:gdLst/>
          <a:ahLst/>
          <a:cxnLst/>
          <a:rect l="0" t="0" r="0" b="0"/>
          <a:pathLst>
            <a:path w="9601200">
              <a:moveTo>
                <a:pt x="9601200" y="0"/>
              </a:moveTo>
              <a:lnTo>
                <a:pt x="0" y="0"/>
              </a:lnTo>
            </a:path>
          </a:pathLst>
        </a:custGeom>
        <a:ln w="6350">
          <a:solidFill>
            <a:srgbClr val="000000"/>
          </a:solidFill>
        </a:ln>
      </xdr:spPr>
    </xdr:sp>
    <xdr:clientData/>
  </xdr:oneCellAnchor>
  <xdr:oneCellAnchor>
    <xdr:from>
      <xdr:col>0</xdr:col>
      <xdr:colOff>3175</xdr:colOff>
      <xdr:row>266</xdr:row>
      <xdr:rowOff>0</xdr:rowOff>
    </xdr:from>
    <xdr:ext cx="9601200" cy="0"/>
    <xdr:sp macro="" textlink="">
      <xdr:nvSpPr>
        <xdr:cNvPr id="20" name="Shape 974">
          <a:extLst>
            <a:ext uri="{FF2B5EF4-FFF2-40B4-BE49-F238E27FC236}">
              <a16:creationId xmlns:a16="http://schemas.microsoft.com/office/drawing/2014/main" id="{650D037C-EB1F-48D8-A12E-677D5E344F21}"/>
            </a:ext>
          </a:extLst>
        </xdr:cNvPr>
        <xdr:cNvSpPr/>
      </xdr:nvSpPr>
      <xdr:spPr>
        <a:xfrm>
          <a:off x="3175" y="72875775"/>
          <a:ext cx="9601200" cy="0"/>
        </a:xfrm>
        <a:custGeom>
          <a:avLst/>
          <a:gdLst/>
          <a:ahLst/>
          <a:cxnLst/>
          <a:rect l="0" t="0" r="0" b="0"/>
          <a:pathLst>
            <a:path w="9601200">
              <a:moveTo>
                <a:pt x="9601200" y="0"/>
              </a:moveTo>
              <a:lnTo>
                <a:pt x="0" y="0"/>
              </a:lnTo>
            </a:path>
          </a:pathLst>
        </a:custGeom>
        <a:ln w="6350">
          <a:solidFill>
            <a:srgbClr val="000000"/>
          </a:solidFill>
        </a:ln>
      </xdr:spPr>
    </xdr:sp>
    <xdr:clientData/>
  </xdr:oneCellAnchor>
  <xdr:oneCellAnchor>
    <xdr:from>
      <xdr:col>0</xdr:col>
      <xdr:colOff>3175</xdr:colOff>
      <xdr:row>266</xdr:row>
      <xdr:rowOff>0</xdr:rowOff>
    </xdr:from>
    <xdr:ext cx="9601200" cy="0"/>
    <xdr:sp macro="" textlink="">
      <xdr:nvSpPr>
        <xdr:cNvPr id="21" name="Shape 993">
          <a:extLst>
            <a:ext uri="{FF2B5EF4-FFF2-40B4-BE49-F238E27FC236}">
              <a16:creationId xmlns:a16="http://schemas.microsoft.com/office/drawing/2014/main" id="{EB07E71D-411A-4B7E-B808-306BAEE67922}"/>
            </a:ext>
          </a:extLst>
        </xdr:cNvPr>
        <xdr:cNvSpPr/>
      </xdr:nvSpPr>
      <xdr:spPr>
        <a:xfrm>
          <a:off x="3175" y="72875775"/>
          <a:ext cx="9601200" cy="0"/>
        </a:xfrm>
        <a:custGeom>
          <a:avLst/>
          <a:gdLst/>
          <a:ahLst/>
          <a:cxnLst/>
          <a:rect l="0" t="0" r="0" b="0"/>
          <a:pathLst>
            <a:path w="9601200">
              <a:moveTo>
                <a:pt x="9601200" y="0"/>
              </a:moveTo>
              <a:lnTo>
                <a:pt x="0" y="0"/>
              </a:lnTo>
            </a:path>
          </a:pathLst>
        </a:custGeom>
        <a:ln w="6350">
          <a:solidFill>
            <a:srgbClr val="000000"/>
          </a:solidFill>
        </a:ln>
      </xdr:spPr>
    </xdr:sp>
    <xdr:clientData/>
  </xdr:oneCellAnchor>
  <xdr:oneCellAnchor>
    <xdr:from>
      <xdr:col>0</xdr:col>
      <xdr:colOff>3175</xdr:colOff>
      <xdr:row>266</xdr:row>
      <xdr:rowOff>0</xdr:rowOff>
    </xdr:from>
    <xdr:ext cx="9601200" cy="0"/>
    <xdr:sp macro="" textlink="">
      <xdr:nvSpPr>
        <xdr:cNvPr id="22" name="Shape 1012">
          <a:extLst>
            <a:ext uri="{FF2B5EF4-FFF2-40B4-BE49-F238E27FC236}">
              <a16:creationId xmlns:a16="http://schemas.microsoft.com/office/drawing/2014/main" id="{B6A5FD0D-FA84-44BE-982D-B47741C0BE7C}"/>
            </a:ext>
          </a:extLst>
        </xdr:cNvPr>
        <xdr:cNvSpPr/>
      </xdr:nvSpPr>
      <xdr:spPr>
        <a:xfrm>
          <a:off x="3175" y="72875775"/>
          <a:ext cx="9601200" cy="0"/>
        </a:xfrm>
        <a:custGeom>
          <a:avLst/>
          <a:gdLst/>
          <a:ahLst/>
          <a:cxnLst/>
          <a:rect l="0" t="0" r="0" b="0"/>
          <a:pathLst>
            <a:path w="9601200">
              <a:moveTo>
                <a:pt x="9601200" y="0"/>
              </a:moveTo>
              <a:lnTo>
                <a:pt x="0" y="0"/>
              </a:lnTo>
            </a:path>
          </a:pathLst>
        </a:custGeom>
        <a:ln w="6350">
          <a:solidFill>
            <a:srgbClr val="000000"/>
          </a:solidFill>
        </a:ln>
      </xdr:spPr>
    </xdr:sp>
    <xdr:clientData/>
  </xdr:oneCellAnchor>
  <xdr:oneCellAnchor>
    <xdr:from>
      <xdr:col>7</xdr:col>
      <xdr:colOff>17995</xdr:colOff>
      <xdr:row>266</xdr:row>
      <xdr:rowOff>0</xdr:rowOff>
    </xdr:from>
    <xdr:ext cx="4999990" cy="0"/>
    <xdr:sp macro="" textlink="">
      <xdr:nvSpPr>
        <xdr:cNvPr id="23" name="Shape 1013">
          <a:extLst>
            <a:ext uri="{FF2B5EF4-FFF2-40B4-BE49-F238E27FC236}">
              <a16:creationId xmlns:a16="http://schemas.microsoft.com/office/drawing/2014/main" id="{34AF66DD-40E3-46BB-BFCF-068D16EE12A3}"/>
            </a:ext>
          </a:extLst>
        </xdr:cNvPr>
        <xdr:cNvSpPr/>
      </xdr:nvSpPr>
      <xdr:spPr>
        <a:xfrm>
          <a:off x="2860255" y="72875775"/>
          <a:ext cx="4999990" cy="0"/>
        </a:xfrm>
        <a:custGeom>
          <a:avLst/>
          <a:gdLst/>
          <a:ahLst/>
          <a:cxnLst/>
          <a:rect l="0" t="0" r="0" b="0"/>
          <a:pathLst>
            <a:path w="4999990">
              <a:moveTo>
                <a:pt x="0" y="0"/>
              </a:moveTo>
              <a:lnTo>
                <a:pt x="4999558" y="0"/>
              </a:lnTo>
            </a:path>
          </a:pathLst>
        </a:custGeom>
        <a:ln w="6350">
          <a:solidFill>
            <a:srgbClr val="000000"/>
          </a:solidFill>
        </a:ln>
      </xdr:spPr>
    </xdr:sp>
    <xdr:clientData/>
  </xdr:oneCellAnchor>
  <xdr:oneCellAnchor>
    <xdr:from>
      <xdr:col>3</xdr:col>
      <xdr:colOff>248729</xdr:colOff>
      <xdr:row>284</xdr:row>
      <xdr:rowOff>0</xdr:rowOff>
    </xdr:from>
    <xdr:ext cx="4735195" cy="0"/>
    <xdr:sp macro="" textlink="">
      <xdr:nvSpPr>
        <xdr:cNvPr id="24" name="Shape 1142">
          <a:extLst>
            <a:ext uri="{FF2B5EF4-FFF2-40B4-BE49-F238E27FC236}">
              <a16:creationId xmlns:a16="http://schemas.microsoft.com/office/drawing/2014/main" id="{BCE1EEAD-3E59-486C-A2DE-A88B7398E1D5}"/>
            </a:ext>
          </a:extLst>
        </xdr:cNvPr>
        <xdr:cNvSpPr/>
      </xdr:nvSpPr>
      <xdr:spPr>
        <a:xfrm>
          <a:off x="1349819" y="77676375"/>
          <a:ext cx="4735195" cy="0"/>
        </a:xfrm>
        <a:custGeom>
          <a:avLst/>
          <a:gdLst/>
          <a:ahLst/>
          <a:cxnLst/>
          <a:rect l="0" t="0" r="0" b="0"/>
          <a:pathLst>
            <a:path w="4735195">
              <a:moveTo>
                <a:pt x="0" y="0"/>
              </a:moveTo>
              <a:lnTo>
                <a:pt x="4734941" y="0"/>
              </a:lnTo>
            </a:path>
          </a:pathLst>
        </a:custGeom>
        <a:ln w="6350">
          <a:solidFill>
            <a:srgbClr val="000000"/>
          </a:solidFill>
        </a:ln>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292"/>
  <sheetViews>
    <sheetView tabSelected="1" zoomScaleNormal="100" workbookViewId="0">
      <selection sqref="A1:AK1"/>
    </sheetView>
  </sheetViews>
  <sheetFormatPr defaultColWidth="9" defaultRowHeight="13.8" x14ac:dyDescent="0.25"/>
  <cols>
    <col min="1" max="1" width="4.6640625" style="2" customWidth="1"/>
    <col min="2" max="2" width="3.33203125" style="2" customWidth="1"/>
    <col min="3" max="3" width="8" style="2" customWidth="1"/>
    <col min="4" max="4" width="12.6640625" style="2" customWidth="1"/>
    <col min="5" max="5" width="4.6640625" style="2" customWidth="1"/>
    <col min="6" max="6" width="6.77734375" style="2" customWidth="1"/>
    <col min="7" max="7" width="1.109375" style="2" customWidth="1"/>
    <col min="8" max="8" width="2.109375" style="2" customWidth="1"/>
    <col min="9" max="9" width="5.77734375" style="2" customWidth="1"/>
    <col min="10" max="10" width="4.6640625" style="2" customWidth="1"/>
    <col min="11" max="12" width="3.33203125" style="2" customWidth="1"/>
    <col min="13" max="13" width="1.109375" style="2" customWidth="1"/>
    <col min="14" max="14" width="4.6640625" style="2" customWidth="1"/>
    <col min="15" max="15" width="1.109375" style="2" customWidth="1"/>
    <col min="16" max="16" width="2.109375" style="2" customWidth="1"/>
    <col min="17" max="17" width="4.6640625" style="2" customWidth="1"/>
    <col min="18" max="18" width="8" style="2" customWidth="1"/>
    <col min="19" max="19" width="2.109375" style="2" customWidth="1"/>
    <col min="20" max="20" width="3.33203125" style="2" customWidth="1"/>
    <col min="21" max="24" width="2.109375" style="2" customWidth="1"/>
    <col min="25" max="25" width="1.109375" style="2" customWidth="1"/>
    <col min="26" max="26" width="4.6640625" style="2" customWidth="1"/>
    <col min="27" max="28" width="2.109375" style="2" customWidth="1"/>
    <col min="29" max="29" width="1.109375" style="2" customWidth="1"/>
    <col min="30" max="30" width="2.109375" style="2" customWidth="1"/>
    <col min="31" max="31" width="1.109375" style="2" customWidth="1"/>
    <col min="32" max="32" width="3.33203125" style="2" customWidth="1"/>
    <col min="33" max="33" width="2.109375" style="2" customWidth="1"/>
    <col min="34" max="34" width="5.77734375" style="2" customWidth="1"/>
    <col min="35" max="35" width="4.6640625" style="2" customWidth="1"/>
    <col min="36" max="36" width="1.109375" style="2" customWidth="1"/>
    <col min="37" max="37" width="2.109375" style="2" customWidth="1"/>
    <col min="38" max="38" width="4.6640625" style="2" customWidth="1"/>
    <col min="39" max="39" width="3.33203125" style="2" customWidth="1"/>
    <col min="40" max="40" width="12.109375" style="2" bestFit="1" customWidth="1"/>
    <col min="41" max="41" width="3.33203125" style="2" customWidth="1"/>
    <col min="42" max="42" width="19.77734375" style="2" customWidth="1"/>
    <col min="43" max="44" width="19.6640625" style="2" customWidth="1"/>
    <col min="45" max="16384" width="9" style="2"/>
  </cols>
  <sheetData>
    <row r="1" spans="1:41" ht="39" customHeight="1" x14ac:dyDescent="0.25">
      <c r="A1" s="239" t="s">
        <v>39</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1"/>
      <c r="AM1" s="1"/>
      <c r="AN1" s="1"/>
      <c r="AO1" s="1"/>
    </row>
    <row r="2" spans="1:41" x14ac:dyDescent="0.25">
      <c r="A2" s="241" t="s">
        <v>38</v>
      </c>
      <c r="B2" s="242"/>
      <c r="C2" s="242"/>
      <c r="D2" s="242"/>
      <c r="E2" s="242"/>
      <c r="F2" s="242"/>
      <c r="G2" s="242"/>
      <c r="H2" s="242"/>
      <c r="I2" s="242"/>
      <c r="J2" s="242"/>
      <c r="K2" s="242"/>
      <c r="L2" s="242"/>
      <c r="M2" s="242"/>
      <c r="N2" s="242"/>
      <c r="O2" s="242"/>
      <c r="P2" s="242"/>
      <c r="Q2" s="242"/>
      <c r="R2" s="242"/>
      <c r="S2" s="242"/>
      <c r="T2" s="242"/>
      <c r="U2" s="242"/>
      <c r="V2" s="242"/>
      <c r="W2" s="242"/>
      <c r="X2" s="242"/>
      <c r="Y2" s="242"/>
      <c r="Z2" s="243" t="s">
        <v>115</v>
      </c>
      <c r="AA2" s="243"/>
      <c r="AB2" s="243"/>
      <c r="AC2" s="243"/>
      <c r="AD2" s="243"/>
      <c r="AE2" s="243"/>
      <c r="AF2" s="243"/>
      <c r="AG2" s="243"/>
      <c r="AH2" s="243"/>
      <c r="AI2" s="243"/>
      <c r="AJ2" s="243"/>
      <c r="AK2" s="243"/>
      <c r="AL2" s="243"/>
      <c r="AM2" s="243"/>
      <c r="AN2" s="243"/>
      <c r="AO2" s="243"/>
    </row>
    <row r="3" spans="1:41" x14ac:dyDescent="0.25">
      <c r="A3" s="247" t="s">
        <v>40</v>
      </c>
      <c r="B3" s="248"/>
      <c r="C3" s="248"/>
      <c r="D3" s="248"/>
      <c r="E3" s="248"/>
      <c r="F3" s="248"/>
      <c r="G3" s="248"/>
      <c r="H3" s="248"/>
      <c r="I3" s="248"/>
      <c r="J3" s="249"/>
      <c r="K3" s="250"/>
      <c r="L3" s="197"/>
      <c r="M3" s="197"/>
      <c r="N3" s="197"/>
      <c r="O3" s="197"/>
      <c r="P3" s="197"/>
      <c r="Q3" s="197"/>
      <c r="R3" s="197"/>
      <c r="S3" s="197"/>
      <c r="T3" s="197"/>
      <c r="U3" s="197"/>
      <c r="V3" s="197"/>
      <c r="W3" s="197"/>
      <c r="X3" s="197"/>
      <c r="Y3" s="198"/>
      <c r="Z3" s="23"/>
      <c r="AA3" s="251" t="s">
        <v>41</v>
      </c>
      <c r="AB3" s="252"/>
      <c r="AC3" s="252"/>
      <c r="AD3" s="252"/>
      <c r="AE3" s="252"/>
      <c r="AF3" s="252"/>
      <c r="AG3" s="252"/>
      <c r="AH3" s="252"/>
      <c r="AI3" s="252"/>
      <c r="AJ3" s="252"/>
      <c r="AK3" s="252"/>
      <c r="AL3" s="252"/>
      <c r="AM3" s="252"/>
      <c r="AN3" s="252"/>
      <c r="AO3" s="253"/>
    </row>
    <row r="4" spans="1:41" x14ac:dyDescent="0.3">
      <c r="A4" s="218" t="s">
        <v>42</v>
      </c>
      <c r="B4" s="219"/>
      <c r="C4" s="219"/>
      <c r="D4" s="219"/>
      <c r="E4" s="219"/>
      <c r="F4" s="219"/>
      <c r="G4" s="219"/>
      <c r="H4" s="219"/>
      <c r="I4" s="219"/>
      <c r="J4" s="220"/>
      <c r="K4" s="236"/>
      <c r="L4" s="237"/>
      <c r="M4" s="237"/>
      <c r="N4" s="237"/>
      <c r="O4" s="237"/>
      <c r="P4" s="237"/>
      <c r="Q4" s="237"/>
      <c r="R4" s="237"/>
      <c r="S4" s="237"/>
      <c r="T4" s="237"/>
      <c r="U4" s="237"/>
      <c r="V4" s="237"/>
      <c r="W4" s="237"/>
      <c r="X4" s="237"/>
      <c r="Y4" s="238"/>
      <c r="Z4" s="10" t="s">
        <v>43</v>
      </c>
      <c r="AA4" s="254"/>
      <c r="AB4" s="255"/>
      <c r="AC4" s="255"/>
      <c r="AD4" s="255"/>
      <c r="AE4" s="255"/>
      <c r="AF4" s="255"/>
      <c r="AG4" s="255"/>
      <c r="AH4" s="255"/>
      <c r="AI4" s="255"/>
      <c r="AJ4" s="255"/>
      <c r="AK4" s="255"/>
      <c r="AL4" s="255"/>
      <c r="AM4" s="255"/>
      <c r="AN4" s="255"/>
      <c r="AO4" s="256"/>
    </row>
    <row r="5" spans="1:41" x14ac:dyDescent="0.25">
      <c r="A5" s="257" t="s">
        <v>2</v>
      </c>
      <c r="B5" s="248"/>
      <c r="C5" s="248"/>
      <c r="D5" s="248"/>
      <c r="E5" s="248"/>
      <c r="F5" s="248"/>
      <c r="G5" s="248"/>
      <c r="H5" s="248"/>
      <c r="I5" s="248"/>
      <c r="J5" s="249"/>
      <c r="K5" s="258" t="s">
        <v>44</v>
      </c>
      <c r="L5" s="259"/>
      <c r="M5" s="259"/>
      <c r="N5" s="259"/>
      <c r="O5" s="259"/>
      <c r="P5" s="259"/>
      <c r="Q5" s="259"/>
      <c r="R5" s="259"/>
      <c r="S5" s="259"/>
      <c r="T5" s="259"/>
      <c r="U5" s="259"/>
      <c r="V5" s="259"/>
      <c r="W5" s="259"/>
      <c r="X5" s="259"/>
      <c r="Y5" s="260"/>
      <c r="Z5" s="3"/>
      <c r="AA5" s="261" t="s">
        <v>45</v>
      </c>
      <c r="AB5" s="262"/>
      <c r="AC5" s="262"/>
      <c r="AD5" s="262"/>
      <c r="AE5" s="262"/>
      <c r="AF5" s="262"/>
      <c r="AG5" s="262"/>
      <c r="AH5" s="262"/>
      <c r="AI5" s="262"/>
      <c r="AJ5" s="262"/>
      <c r="AK5" s="262"/>
      <c r="AL5" s="262"/>
      <c r="AM5" s="262"/>
      <c r="AN5" s="262"/>
      <c r="AO5" s="263"/>
    </row>
    <row r="6" spans="1:41" x14ac:dyDescent="0.25">
      <c r="A6" s="218" t="s">
        <v>46</v>
      </c>
      <c r="B6" s="219"/>
      <c r="C6" s="219"/>
      <c r="D6" s="219"/>
      <c r="E6" s="219"/>
      <c r="F6" s="219"/>
      <c r="G6" s="219"/>
      <c r="H6" s="219"/>
      <c r="I6" s="219"/>
      <c r="J6" s="220"/>
      <c r="K6" s="230">
        <v>200.43</v>
      </c>
      <c r="L6" s="231"/>
      <c r="M6" s="231"/>
      <c r="N6" s="231"/>
      <c r="O6" s="231"/>
      <c r="P6" s="231"/>
      <c r="Q6" s="231"/>
      <c r="R6" s="231"/>
      <c r="S6" s="231"/>
      <c r="T6" s="231"/>
      <c r="U6" s="231"/>
      <c r="V6" s="231"/>
      <c r="W6" s="231"/>
      <c r="X6" s="231"/>
      <c r="Y6" s="232"/>
      <c r="Z6" s="11"/>
      <c r="AA6" s="224">
        <f>AK50</f>
        <v>0</v>
      </c>
      <c r="AB6" s="225"/>
      <c r="AC6" s="225"/>
      <c r="AD6" s="225"/>
      <c r="AE6" s="225"/>
      <c r="AF6" s="225"/>
      <c r="AG6" s="225"/>
      <c r="AH6" s="225"/>
      <c r="AI6" s="225"/>
      <c r="AJ6" s="225"/>
      <c r="AK6" s="225"/>
      <c r="AL6" s="225"/>
      <c r="AM6" s="225"/>
      <c r="AN6" s="225"/>
      <c r="AO6" s="226"/>
    </row>
    <row r="7" spans="1:41" x14ac:dyDescent="0.25">
      <c r="A7" s="185" t="s">
        <v>47</v>
      </c>
      <c r="B7" s="186"/>
      <c r="C7" s="186"/>
      <c r="D7" s="186"/>
      <c r="E7" s="186"/>
      <c r="F7" s="186"/>
      <c r="G7" s="186"/>
      <c r="H7" s="186"/>
      <c r="I7" s="186"/>
      <c r="J7" s="217"/>
      <c r="K7" s="189">
        <v>200.43100000000001</v>
      </c>
      <c r="L7" s="190"/>
      <c r="M7" s="190"/>
      <c r="N7" s="190"/>
      <c r="O7" s="190"/>
      <c r="P7" s="190"/>
      <c r="Q7" s="190"/>
      <c r="R7" s="190"/>
      <c r="S7" s="190"/>
      <c r="T7" s="190"/>
      <c r="U7" s="190"/>
      <c r="V7" s="190"/>
      <c r="W7" s="190"/>
      <c r="X7" s="190"/>
      <c r="Y7" s="191"/>
      <c r="Z7" s="4"/>
      <c r="AA7" s="192">
        <f>AD64</f>
        <v>0</v>
      </c>
      <c r="AB7" s="193"/>
      <c r="AC7" s="193"/>
      <c r="AD7" s="193"/>
      <c r="AE7" s="193"/>
      <c r="AF7" s="193"/>
      <c r="AG7" s="193"/>
      <c r="AH7" s="193"/>
      <c r="AI7" s="193"/>
      <c r="AJ7" s="193"/>
      <c r="AK7" s="193"/>
      <c r="AL7" s="193"/>
      <c r="AM7" s="193"/>
      <c r="AN7" s="193"/>
      <c r="AO7" s="194"/>
    </row>
    <row r="8" spans="1:41" x14ac:dyDescent="0.25">
      <c r="A8" s="218" t="s">
        <v>48</v>
      </c>
      <c r="B8" s="219"/>
      <c r="C8" s="219"/>
      <c r="D8" s="219"/>
      <c r="E8" s="219"/>
      <c r="F8" s="219"/>
      <c r="G8" s="219"/>
      <c r="H8" s="219"/>
      <c r="I8" s="219"/>
      <c r="J8" s="220"/>
      <c r="K8" s="230">
        <v>200.47399999999999</v>
      </c>
      <c r="L8" s="231"/>
      <c r="M8" s="231"/>
      <c r="N8" s="231"/>
      <c r="O8" s="231"/>
      <c r="P8" s="231"/>
      <c r="Q8" s="231"/>
      <c r="R8" s="231"/>
      <c r="S8" s="231"/>
      <c r="T8" s="231"/>
      <c r="U8" s="231"/>
      <c r="V8" s="231"/>
      <c r="W8" s="231"/>
      <c r="X8" s="231"/>
      <c r="Y8" s="232"/>
      <c r="Z8" s="11"/>
      <c r="AA8" s="224">
        <f>AK79</f>
        <v>0</v>
      </c>
      <c r="AB8" s="225"/>
      <c r="AC8" s="225"/>
      <c r="AD8" s="225"/>
      <c r="AE8" s="225"/>
      <c r="AF8" s="225"/>
      <c r="AG8" s="225"/>
      <c r="AH8" s="225"/>
      <c r="AI8" s="225"/>
      <c r="AJ8" s="225"/>
      <c r="AK8" s="225"/>
      <c r="AL8" s="225"/>
      <c r="AM8" s="225"/>
      <c r="AN8" s="225"/>
      <c r="AO8" s="226"/>
    </row>
    <row r="9" spans="1:41" x14ac:dyDescent="0.25">
      <c r="A9" s="185" t="s">
        <v>49</v>
      </c>
      <c r="B9" s="186"/>
      <c r="C9" s="186"/>
      <c r="D9" s="186"/>
      <c r="E9" s="186"/>
      <c r="F9" s="186"/>
      <c r="G9" s="186"/>
      <c r="H9" s="186"/>
      <c r="I9" s="186"/>
      <c r="J9" s="217"/>
      <c r="K9" s="189">
        <v>200.43899999999999</v>
      </c>
      <c r="L9" s="190"/>
      <c r="M9" s="190"/>
      <c r="N9" s="190"/>
      <c r="O9" s="190"/>
      <c r="P9" s="190"/>
      <c r="Q9" s="190"/>
      <c r="R9" s="190"/>
      <c r="S9" s="190"/>
      <c r="T9" s="190"/>
      <c r="U9" s="190"/>
      <c r="V9" s="190"/>
      <c r="W9" s="190"/>
      <c r="X9" s="190"/>
      <c r="Y9" s="191"/>
      <c r="Z9" s="4"/>
      <c r="AA9" s="192">
        <f>AK94</f>
        <v>0</v>
      </c>
      <c r="AB9" s="193"/>
      <c r="AC9" s="193"/>
      <c r="AD9" s="193"/>
      <c r="AE9" s="193"/>
      <c r="AF9" s="193"/>
      <c r="AG9" s="193"/>
      <c r="AH9" s="193"/>
      <c r="AI9" s="193"/>
      <c r="AJ9" s="193"/>
      <c r="AK9" s="193"/>
      <c r="AL9" s="193"/>
      <c r="AM9" s="193"/>
      <c r="AN9" s="193"/>
      <c r="AO9" s="194"/>
    </row>
    <row r="10" spans="1:41" x14ac:dyDescent="0.25">
      <c r="A10" s="218" t="s">
        <v>50</v>
      </c>
      <c r="B10" s="219"/>
      <c r="C10" s="219"/>
      <c r="D10" s="219"/>
      <c r="E10" s="219"/>
      <c r="F10" s="219"/>
      <c r="G10" s="219"/>
      <c r="H10" s="219"/>
      <c r="I10" s="219"/>
      <c r="J10" s="220"/>
      <c r="K10" s="221">
        <v>200.94</v>
      </c>
      <c r="L10" s="222"/>
      <c r="M10" s="222"/>
      <c r="N10" s="222"/>
      <c r="O10" s="222"/>
      <c r="P10" s="222"/>
      <c r="Q10" s="222"/>
      <c r="R10" s="222"/>
      <c r="S10" s="222"/>
      <c r="T10" s="222"/>
      <c r="U10" s="222"/>
      <c r="V10" s="222"/>
      <c r="W10" s="222"/>
      <c r="X10" s="222"/>
      <c r="Y10" s="223"/>
      <c r="Z10" s="11"/>
      <c r="AA10" s="224">
        <f>AG122</f>
        <v>0</v>
      </c>
      <c r="AB10" s="225"/>
      <c r="AC10" s="225"/>
      <c r="AD10" s="225"/>
      <c r="AE10" s="225"/>
      <c r="AF10" s="225"/>
      <c r="AG10" s="225"/>
      <c r="AH10" s="225"/>
      <c r="AI10" s="225"/>
      <c r="AJ10" s="225"/>
      <c r="AK10" s="225"/>
      <c r="AL10" s="225"/>
      <c r="AM10" s="225"/>
      <c r="AN10" s="225"/>
      <c r="AO10" s="226"/>
    </row>
    <row r="11" spans="1:41" x14ac:dyDescent="0.25">
      <c r="A11" s="185" t="s">
        <v>51</v>
      </c>
      <c r="B11" s="186"/>
      <c r="C11" s="186"/>
      <c r="D11" s="186"/>
      <c r="E11" s="186"/>
      <c r="F11" s="186"/>
      <c r="G11" s="186"/>
      <c r="H11" s="186"/>
      <c r="I11" s="186"/>
      <c r="J11" s="217"/>
      <c r="K11" s="227" t="s">
        <v>52</v>
      </c>
      <c r="L11" s="228"/>
      <c r="M11" s="228"/>
      <c r="N11" s="228"/>
      <c r="O11" s="228"/>
      <c r="P11" s="228"/>
      <c r="Q11" s="228"/>
      <c r="R11" s="228"/>
      <c r="S11" s="228"/>
      <c r="T11" s="228"/>
      <c r="U11" s="228"/>
      <c r="V11" s="228"/>
      <c r="W11" s="228"/>
      <c r="X11" s="228"/>
      <c r="Y11" s="229"/>
      <c r="Z11" s="4"/>
      <c r="AA11" s="192">
        <f>AC140</f>
        <v>0</v>
      </c>
      <c r="AB11" s="193"/>
      <c r="AC11" s="193"/>
      <c r="AD11" s="193"/>
      <c r="AE11" s="193"/>
      <c r="AF11" s="193"/>
      <c r="AG11" s="193"/>
      <c r="AH11" s="193"/>
      <c r="AI11" s="193"/>
      <c r="AJ11" s="193"/>
      <c r="AK11" s="193"/>
      <c r="AL11" s="193"/>
      <c r="AM11" s="193"/>
      <c r="AN11" s="193"/>
      <c r="AO11" s="194"/>
    </row>
    <row r="12" spans="1:41" x14ac:dyDescent="0.25">
      <c r="A12" s="218" t="s">
        <v>53</v>
      </c>
      <c r="B12" s="219"/>
      <c r="C12" s="219"/>
      <c r="D12" s="219"/>
      <c r="E12" s="219"/>
      <c r="F12" s="219"/>
      <c r="G12" s="219"/>
      <c r="H12" s="219"/>
      <c r="I12" s="219"/>
      <c r="J12" s="220"/>
      <c r="K12" s="230">
        <v>200.459</v>
      </c>
      <c r="L12" s="231"/>
      <c r="M12" s="231"/>
      <c r="N12" s="231"/>
      <c r="O12" s="231"/>
      <c r="P12" s="231"/>
      <c r="Q12" s="231"/>
      <c r="R12" s="231"/>
      <c r="S12" s="231"/>
      <c r="T12" s="231"/>
      <c r="U12" s="231"/>
      <c r="V12" s="231"/>
      <c r="W12" s="231"/>
      <c r="X12" s="231"/>
      <c r="Y12" s="232"/>
      <c r="Z12" s="11"/>
      <c r="AA12" s="224">
        <f>AK157+AK170</f>
        <v>0</v>
      </c>
      <c r="AB12" s="225"/>
      <c r="AC12" s="225"/>
      <c r="AD12" s="225"/>
      <c r="AE12" s="225"/>
      <c r="AF12" s="225"/>
      <c r="AG12" s="225"/>
      <c r="AH12" s="225"/>
      <c r="AI12" s="225"/>
      <c r="AJ12" s="225"/>
      <c r="AK12" s="225"/>
      <c r="AL12" s="225"/>
      <c r="AM12" s="225"/>
      <c r="AN12" s="225"/>
      <c r="AO12" s="226"/>
    </row>
    <row r="13" spans="1:41" x14ac:dyDescent="0.25">
      <c r="A13" s="185" t="s">
        <v>54</v>
      </c>
      <c r="B13" s="186"/>
      <c r="C13" s="186"/>
      <c r="D13" s="186"/>
      <c r="E13" s="186"/>
      <c r="F13" s="186"/>
      <c r="G13" s="186"/>
      <c r="H13" s="186"/>
      <c r="I13" s="186"/>
      <c r="J13" s="217"/>
      <c r="K13" s="189">
        <v>200.465</v>
      </c>
      <c r="L13" s="190"/>
      <c r="M13" s="190"/>
      <c r="N13" s="190"/>
      <c r="O13" s="190"/>
      <c r="P13" s="190"/>
      <c r="Q13" s="190"/>
      <c r="R13" s="190"/>
      <c r="S13" s="190"/>
      <c r="T13" s="190"/>
      <c r="U13" s="190"/>
      <c r="V13" s="190"/>
      <c r="W13" s="190"/>
      <c r="X13" s="190"/>
      <c r="Y13" s="191"/>
      <c r="Z13" s="4"/>
      <c r="AA13" s="192">
        <f>AK183</f>
        <v>0</v>
      </c>
      <c r="AB13" s="193"/>
      <c r="AC13" s="193"/>
      <c r="AD13" s="193"/>
      <c r="AE13" s="193"/>
      <c r="AF13" s="193"/>
      <c r="AG13" s="193"/>
      <c r="AH13" s="193"/>
      <c r="AI13" s="193"/>
      <c r="AJ13" s="193"/>
      <c r="AK13" s="193"/>
      <c r="AL13" s="193"/>
      <c r="AM13" s="193"/>
      <c r="AN13" s="193"/>
      <c r="AO13" s="194"/>
    </row>
    <row r="14" spans="1:41" x14ac:dyDescent="0.3">
      <c r="A14" s="218" t="s">
        <v>55</v>
      </c>
      <c r="B14" s="219"/>
      <c r="C14" s="219"/>
      <c r="D14" s="219"/>
      <c r="E14" s="219"/>
      <c r="F14" s="219"/>
      <c r="G14" s="219"/>
      <c r="H14" s="219"/>
      <c r="I14" s="219"/>
      <c r="J14" s="220"/>
      <c r="K14" s="236"/>
      <c r="L14" s="237"/>
      <c r="M14" s="237"/>
      <c r="N14" s="237"/>
      <c r="O14" s="237"/>
      <c r="P14" s="237"/>
      <c r="Q14" s="237"/>
      <c r="R14" s="237"/>
      <c r="S14" s="237"/>
      <c r="T14" s="237"/>
      <c r="U14" s="237"/>
      <c r="V14" s="237"/>
      <c r="W14" s="237"/>
      <c r="X14" s="237"/>
      <c r="Y14" s="238"/>
      <c r="Z14" s="11"/>
      <c r="AA14" s="224">
        <f>AK199</f>
        <v>0</v>
      </c>
      <c r="AB14" s="225"/>
      <c r="AC14" s="225"/>
      <c r="AD14" s="225"/>
      <c r="AE14" s="225"/>
      <c r="AF14" s="225"/>
      <c r="AG14" s="225"/>
      <c r="AH14" s="225"/>
      <c r="AI14" s="225"/>
      <c r="AJ14" s="225"/>
      <c r="AK14" s="225"/>
      <c r="AL14" s="225"/>
      <c r="AM14" s="225"/>
      <c r="AN14" s="225"/>
      <c r="AO14" s="226"/>
    </row>
    <row r="15" spans="1:41" x14ac:dyDescent="0.25">
      <c r="A15" s="185" t="s">
        <v>56</v>
      </c>
      <c r="B15" s="186"/>
      <c r="C15" s="186"/>
      <c r="D15" s="186"/>
      <c r="E15" s="186"/>
      <c r="F15" s="186"/>
      <c r="G15" s="186"/>
      <c r="H15" s="186"/>
      <c r="I15" s="186"/>
      <c r="J15" s="217"/>
      <c r="K15" s="189">
        <v>200.47200000000001</v>
      </c>
      <c r="L15" s="190"/>
      <c r="M15" s="190"/>
      <c r="N15" s="190"/>
      <c r="O15" s="190"/>
      <c r="P15" s="190"/>
      <c r="Q15" s="190"/>
      <c r="R15" s="190"/>
      <c r="S15" s="190"/>
      <c r="T15" s="190"/>
      <c r="U15" s="190"/>
      <c r="V15" s="190"/>
      <c r="W15" s="190"/>
      <c r="X15" s="190"/>
      <c r="Y15" s="191"/>
      <c r="Z15" s="4"/>
      <c r="AA15" s="192">
        <f>AK213</f>
        <v>0</v>
      </c>
      <c r="AB15" s="193"/>
      <c r="AC15" s="193"/>
      <c r="AD15" s="193"/>
      <c r="AE15" s="193"/>
      <c r="AF15" s="193"/>
      <c r="AG15" s="193"/>
      <c r="AH15" s="193"/>
      <c r="AI15" s="193"/>
      <c r="AJ15" s="193"/>
      <c r="AK15" s="193"/>
      <c r="AL15" s="193"/>
      <c r="AM15" s="193"/>
      <c r="AN15" s="193"/>
      <c r="AO15" s="194"/>
    </row>
    <row r="16" spans="1:41" x14ac:dyDescent="0.25">
      <c r="A16" s="218" t="s">
        <v>57</v>
      </c>
      <c r="B16" s="219"/>
      <c r="C16" s="219"/>
      <c r="D16" s="219"/>
      <c r="E16" s="219"/>
      <c r="F16" s="219"/>
      <c r="G16" s="219"/>
      <c r="H16" s="219"/>
      <c r="I16" s="219"/>
      <c r="J16" s="220"/>
      <c r="K16" s="264" t="s">
        <v>58</v>
      </c>
      <c r="L16" s="265"/>
      <c r="M16" s="265"/>
      <c r="N16" s="265"/>
      <c r="O16" s="265"/>
      <c r="P16" s="265"/>
      <c r="Q16" s="265"/>
      <c r="R16" s="265"/>
      <c r="S16" s="265"/>
      <c r="T16" s="265"/>
      <c r="U16" s="265"/>
      <c r="V16" s="265"/>
      <c r="W16" s="265"/>
      <c r="X16" s="265"/>
      <c r="Y16" s="266"/>
      <c r="Z16" s="11"/>
      <c r="AA16" s="224">
        <f>AK230</f>
        <v>0</v>
      </c>
      <c r="AB16" s="225"/>
      <c r="AC16" s="225"/>
      <c r="AD16" s="225"/>
      <c r="AE16" s="225"/>
      <c r="AF16" s="225"/>
      <c r="AG16" s="225"/>
      <c r="AH16" s="225"/>
      <c r="AI16" s="225"/>
      <c r="AJ16" s="225"/>
      <c r="AK16" s="225"/>
      <c r="AL16" s="225"/>
      <c r="AM16" s="225"/>
      <c r="AN16" s="225"/>
      <c r="AO16" s="226"/>
    </row>
    <row r="17" spans="1:42" x14ac:dyDescent="0.3">
      <c r="A17" s="185" t="s">
        <v>59</v>
      </c>
      <c r="B17" s="186"/>
      <c r="C17" s="186"/>
      <c r="D17" s="186"/>
      <c r="E17" s="186"/>
      <c r="F17" s="186"/>
      <c r="G17" s="186"/>
      <c r="H17" s="186"/>
      <c r="I17" s="186"/>
      <c r="J17" s="217"/>
      <c r="K17" s="233"/>
      <c r="L17" s="234"/>
      <c r="M17" s="234"/>
      <c r="N17" s="234"/>
      <c r="O17" s="234"/>
      <c r="P17" s="234"/>
      <c r="Q17" s="234"/>
      <c r="R17" s="234"/>
      <c r="S17" s="234"/>
      <c r="T17" s="234"/>
      <c r="U17" s="234"/>
      <c r="V17" s="234"/>
      <c r="W17" s="234"/>
      <c r="X17" s="234"/>
      <c r="Y17" s="235"/>
      <c r="Z17" s="4"/>
      <c r="AA17" s="192">
        <f>AK247</f>
        <v>0</v>
      </c>
      <c r="AB17" s="193"/>
      <c r="AC17" s="193"/>
      <c r="AD17" s="193"/>
      <c r="AE17" s="193"/>
      <c r="AF17" s="193"/>
      <c r="AG17" s="193"/>
      <c r="AH17" s="193"/>
      <c r="AI17" s="193"/>
      <c r="AJ17" s="193"/>
      <c r="AK17" s="193"/>
      <c r="AL17" s="193"/>
      <c r="AM17" s="193"/>
      <c r="AN17" s="193"/>
      <c r="AO17" s="194"/>
    </row>
    <row r="18" spans="1:42" x14ac:dyDescent="0.3">
      <c r="A18" s="218" t="s">
        <v>1</v>
      </c>
      <c r="B18" s="219"/>
      <c r="C18" s="219"/>
      <c r="D18" s="219"/>
      <c r="E18" s="219"/>
      <c r="F18" s="219"/>
      <c r="G18" s="219"/>
      <c r="H18" s="219"/>
      <c r="I18" s="219"/>
      <c r="J18" s="220"/>
      <c r="K18" s="236"/>
      <c r="L18" s="237"/>
      <c r="M18" s="237"/>
      <c r="N18" s="237"/>
      <c r="O18" s="237"/>
      <c r="P18" s="237"/>
      <c r="Q18" s="237"/>
      <c r="R18" s="237"/>
      <c r="S18" s="237"/>
      <c r="T18" s="237"/>
      <c r="U18" s="237"/>
      <c r="V18" s="237"/>
      <c r="W18" s="237"/>
      <c r="X18" s="237"/>
      <c r="Y18" s="238"/>
      <c r="Z18" s="11"/>
      <c r="AA18" s="224">
        <f>AK264</f>
        <v>0</v>
      </c>
      <c r="AB18" s="225"/>
      <c r="AC18" s="225"/>
      <c r="AD18" s="225"/>
      <c r="AE18" s="225"/>
      <c r="AF18" s="225"/>
      <c r="AG18" s="225"/>
      <c r="AH18" s="225"/>
      <c r="AI18" s="225"/>
      <c r="AJ18" s="225"/>
      <c r="AK18" s="225"/>
      <c r="AL18" s="225"/>
      <c r="AM18" s="225"/>
      <c r="AN18" s="225"/>
      <c r="AO18" s="226"/>
    </row>
    <row r="19" spans="1:42" x14ac:dyDescent="0.3">
      <c r="A19" s="185"/>
      <c r="B19" s="186"/>
      <c r="C19" s="186"/>
      <c r="D19" s="186"/>
      <c r="E19" s="186"/>
      <c r="F19" s="186"/>
      <c r="G19" s="186"/>
      <c r="H19" s="186"/>
      <c r="I19" s="186"/>
      <c r="J19" s="217"/>
      <c r="K19" s="233"/>
      <c r="L19" s="234"/>
      <c r="M19" s="234"/>
      <c r="N19" s="234"/>
      <c r="O19" s="234"/>
      <c r="P19" s="234"/>
      <c r="Q19" s="234"/>
      <c r="R19" s="234"/>
      <c r="S19" s="234"/>
      <c r="T19" s="234"/>
      <c r="U19" s="234"/>
      <c r="V19" s="234"/>
      <c r="W19" s="234"/>
      <c r="X19" s="234"/>
      <c r="Y19" s="235"/>
      <c r="Z19" s="5"/>
      <c r="AA19" s="192"/>
      <c r="AB19" s="193"/>
      <c r="AC19" s="193"/>
      <c r="AD19" s="193"/>
      <c r="AE19" s="193"/>
      <c r="AF19" s="193"/>
      <c r="AG19" s="193"/>
      <c r="AH19" s="193"/>
      <c r="AI19" s="193"/>
      <c r="AJ19" s="193"/>
      <c r="AK19" s="193"/>
      <c r="AL19" s="193"/>
      <c r="AM19" s="193"/>
      <c r="AN19" s="193"/>
      <c r="AO19" s="194"/>
    </row>
    <row r="20" spans="1:42" x14ac:dyDescent="0.25">
      <c r="A20" s="218" t="s">
        <v>3</v>
      </c>
      <c r="B20" s="219"/>
      <c r="C20" s="219"/>
      <c r="D20" s="219"/>
      <c r="E20" s="219"/>
      <c r="F20" s="219"/>
      <c r="G20" s="219"/>
      <c r="H20" s="219"/>
      <c r="I20" s="219"/>
      <c r="J20" s="220"/>
      <c r="K20" s="230">
        <v>200.41300000000001</v>
      </c>
      <c r="L20" s="231"/>
      <c r="M20" s="231"/>
      <c r="N20" s="231"/>
      <c r="O20" s="231"/>
      <c r="P20" s="231"/>
      <c r="Q20" s="231"/>
      <c r="R20" s="231"/>
      <c r="S20" s="231"/>
      <c r="T20" s="231"/>
      <c r="U20" s="231"/>
      <c r="V20" s="231"/>
      <c r="W20" s="231"/>
      <c r="X20" s="231"/>
      <c r="Y20" s="232"/>
      <c r="Z20" s="11"/>
      <c r="AA20" s="224">
        <f>SUM(AA6:AO18)</f>
        <v>0</v>
      </c>
      <c r="AB20" s="225"/>
      <c r="AC20" s="225"/>
      <c r="AD20" s="225"/>
      <c r="AE20" s="225"/>
      <c r="AF20" s="225"/>
      <c r="AG20" s="225"/>
      <c r="AH20" s="225"/>
      <c r="AI20" s="225"/>
      <c r="AJ20" s="225"/>
      <c r="AK20" s="225"/>
      <c r="AL20" s="225"/>
      <c r="AM20" s="225"/>
      <c r="AN20" s="225"/>
      <c r="AO20" s="226"/>
    </row>
    <row r="21" spans="1:42" x14ac:dyDescent="0.25">
      <c r="A21" s="185" t="s">
        <v>4</v>
      </c>
      <c r="B21" s="186"/>
      <c r="C21" s="186"/>
      <c r="D21" s="187"/>
      <c r="E21" s="187"/>
      <c r="F21" s="187"/>
      <c r="G21" s="187"/>
      <c r="H21" s="187"/>
      <c r="I21" s="187"/>
      <c r="J21" s="188"/>
      <c r="K21" s="189">
        <v>200.41399999999999</v>
      </c>
      <c r="L21" s="190"/>
      <c r="M21" s="190"/>
      <c r="N21" s="190"/>
      <c r="O21" s="190"/>
      <c r="P21" s="190"/>
      <c r="Q21" s="190"/>
      <c r="R21" s="190"/>
      <c r="S21" s="190"/>
      <c r="T21" s="190"/>
      <c r="U21" s="190"/>
      <c r="V21" s="190"/>
      <c r="W21" s="190"/>
      <c r="X21" s="190"/>
      <c r="Y21" s="191"/>
      <c r="Z21" s="4"/>
      <c r="AA21" s="192">
        <f>AK283</f>
        <v>0</v>
      </c>
      <c r="AB21" s="193"/>
      <c r="AC21" s="193"/>
      <c r="AD21" s="193"/>
      <c r="AE21" s="193"/>
      <c r="AF21" s="193"/>
      <c r="AG21" s="193"/>
      <c r="AH21" s="193"/>
      <c r="AI21" s="193"/>
      <c r="AJ21" s="193"/>
      <c r="AK21" s="193"/>
      <c r="AL21" s="193"/>
      <c r="AM21" s="193"/>
      <c r="AN21" s="193"/>
      <c r="AO21" s="194"/>
    </row>
    <row r="22" spans="1:42" x14ac:dyDescent="0.25">
      <c r="A22" s="218" t="s">
        <v>26</v>
      </c>
      <c r="B22" s="219"/>
      <c r="C22" s="219"/>
      <c r="D22" s="244"/>
      <c r="E22" s="244"/>
      <c r="F22" s="244"/>
      <c r="G22" s="244"/>
      <c r="H22" s="244"/>
      <c r="I22" s="244"/>
      <c r="J22" s="244"/>
      <c r="K22" s="212"/>
      <c r="L22" s="212"/>
      <c r="M22" s="212"/>
      <c r="N22" s="212"/>
      <c r="O22" s="212"/>
      <c r="P22" s="212"/>
      <c r="Q22" s="212"/>
      <c r="R22" s="212"/>
      <c r="S22" s="212"/>
      <c r="T22" s="212"/>
      <c r="U22" s="212"/>
      <c r="V22" s="212"/>
      <c r="W22" s="212"/>
      <c r="X22" s="212"/>
      <c r="Y22" s="213"/>
      <c r="Z22" s="214"/>
      <c r="AA22" s="215"/>
      <c r="AB22" s="215"/>
      <c r="AC22" s="215"/>
      <c r="AD22" s="215"/>
      <c r="AE22" s="215"/>
      <c r="AF22" s="215"/>
      <c r="AG22" s="215"/>
      <c r="AH22" s="215"/>
      <c r="AI22" s="215"/>
      <c r="AJ22" s="215"/>
      <c r="AK22" s="215"/>
      <c r="AL22" s="215"/>
      <c r="AM22" s="215"/>
      <c r="AN22" s="215"/>
      <c r="AO22" s="216"/>
    </row>
    <row r="23" spans="1:42" x14ac:dyDescent="0.25">
      <c r="A23" s="185" t="s">
        <v>27</v>
      </c>
      <c r="B23" s="186"/>
      <c r="C23" s="186"/>
      <c r="D23" s="245">
        <f>SUM(T270:AA282)</f>
        <v>0</v>
      </c>
      <c r="E23" s="246"/>
      <c r="F23" s="246"/>
      <c r="G23" s="246"/>
      <c r="H23" s="246"/>
      <c r="I23" s="246"/>
      <c r="J23" s="246"/>
      <c r="K23" s="197"/>
      <c r="L23" s="197"/>
      <c r="M23" s="197"/>
      <c r="N23" s="197"/>
      <c r="O23" s="197"/>
      <c r="P23" s="197"/>
      <c r="Q23" s="197"/>
      <c r="R23" s="197"/>
      <c r="S23" s="197"/>
      <c r="T23" s="197"/>
      <c r="U23" s="197"/>
      <c r="V23" s="197"/>
      <c r="W23" s="197"/>
      <c r="X23" s="197"/>
      <c r="Y23" s="198"/>
      <c r="Z23" s="199"/>
      <c r="AA23" s="200"/>
      <c r="AB23" s="200"/>
      <c r="AC23" s="200"/>
      <c r="AD23" s="200"/>
      <c r="AE23" s="200"/>
      <c r="AF23" s="200"/>
      <c r="AG23" s="200"/>
      <c r="AH23" s="200"/>
      <c r="AI23" s="200"/>
      <c r="AJ23" s="200"/>
      <c r="AK23" s="200"/>
      <c r="AL23" s="200"/>
      <c r="AM23" s="200"/>
      <c r="AN23" s="200"/>
      <c r="AO23" s="201"/>
    </row>
    <row r="24" spans="1:42" x14ac:dyDescent="0.25">
      <c r="A24" s="202" t="s">
        <v>85</v>
      </c>
      <c r="B24" s="203"/>
      <c r="C24" s="203"/>
      <c r="D24" s="204"/>
      <c r="E24" s="204"/>
      <c r="F24" s="204"/>
      <c r="G24" s="204"/>
      <c r="H24" s="204"/>
      <c r="I24" s="204"/>
      <c r="J24" s="205"/>
      <c r="K24" s="206"/>
      <c r="L24" s="207"/>
      <c r="M24" s="207"/>
      <c r="N24" s="207"/>
      <c r="O24" s="207"/>
      <c r="P24" s="207"/>
      <c r="Q24" s="207"/>
      <c r="R24" s="207"/>
      <c r="S24" s="207"/>
      <c r="T24" s="207"/>
      <c r="U24" s="207"/>
      <c r="V24" s="207"/>
      <c r="W24" s="207"/>
      <c r="X24" s="207"/>
      <c r="Y24" s="208"/>
      <c r="Z24" s="12"/>
      <c r="AA24" s="209">
        <f>AA20+AA21</f>
        <v>0</v>
      </c>
      <c r="AB24" s="210"/>
      <c r="AC24" s="210"/>
      <c r="AD24" s="210"/>
      <c r="AE24" s="210"/>
      <c r="AF24" s="210"/>
      <c r="AG24" s="210"/>
      <c r="AH24" s="210"/>
      <c r="AI24" s="210"/>
      <c r="AJ24" s="210"/>
      <c r="AK24" s="210"/>
      <c r="AL24" s="210"/>
      <c r="AM24" s="210"/>
      <c r="AN24" s="210"/>
      <c r="AO24" s="211"/>
    </row>
    <row r="25" spans="1:42" ht="33" customHeight="1" x14ac:dyDescent="0.25">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1"/>
    </row>
    <row r="26" spans="1:42" ht="95.1" customHeight="1" x14ac:dyDescent="0.25">
      <c r="A26" s="49" t="s">
        <v>99</v>
      </c>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20"/>
    </row>
    <row r="27" spans="1:42" x14ac:dyDescent="0.25">
      <c r="A27" s="69" t="s">
        <v>15</v>
      </c>
      <c r="B27" s="69"/>
      <c r="C27" s="69"/>
      <c r="D27" s="69"/>
      <c r="E27" s="69" t="s">
        <v>16</v>
      </c>
      <c r="F27" s="69"/>
      <c r="G27" s="69"/>
      <c r="H27" s="69"/>
      <c r="I27" s="69"/>
      <c r="J27" s="69"/>
      <c r="K27" s="195" t="s">
        <v>60</v>
      </c>
      <c r="L27" s="195"/>
      <c r="M27" s="195"/>
      <c r="N27" s="195"/>
      <c r="O27" s="195"/>
      <c r="P27" s="195"/>
      <c r="Q27" s="195"/>
      <c r="R27" s="196" t="s">
        <v>61</v>
      </c>
      <c r="S27" s="196"/>
      <c r="T27" s="196"/>
      <c r="U27" s="196"/>
      <c r="V27" s="196"/>
      <c r="W27" s="174" t="s">
        <v>19</v>
      </c>
      <c r="X27" s="174"/>
      <c r="Y27" s="174"/>
      <c r="Z27" s="174"/>
      <c r="AA27" s="174"/>
      <c r="AB27" s="174"/>
      <c r="AC27" s="174"/>
      <c r="AD27" s="174"/>
      <c r="AE27" s="69" t="s">
        <v>20</v>
      </c>
      <c r="AF27" s="69"/>
      <c r="AG27" s="69"/>
      <c r="AH27" s="69"/>
      <c r="AI27" s="69"/>
      <c r="AJ27" s="69"/>
      <c r="AK27" s="174" t="s">
        <v>62</v>
      </c>
      <c r="AL27" s="174"/>
      <c r="AM27" s="174"/>
      <c r="AN27" s="174"/>
      <c r="AO27" s="174"/>
    </row>
    <row r="28" spans="1:42" x14ac:dyDescent="0.25">
      <c r="A28" s="60"/>
      <c r="B28" s="61"/>
      <c r="C28" s="61"/>
      <c r="D28" s="62"/>
      <c r="E28" s="60"/>
      <c r="F28" s="61"/>
      <c r="G28" s="61"/>
      <c r="H28" s="61"/>
      <c r="I28" s="61"/>
      <c r="J28" s="62"/>
      <c r="K28" s="57"/>
      <c r="L28" s="58"/>
      <c r="M28" s="58"/>
      <c r="N28" s="58"/>
      <c r="O28" s="58"/>
      <c r="P28" s="58"/>
      <c r="Q28" s="59"/>
      <c r="R28" s="182"/>
      <c r="S28" s="183"/>
      <c r="T28" s="183"/>
      <c r="U28" s="183"/>
      <c r="V28" s="184"/>
      <c r="W28" s="79"/>
      <c r="X28" s="80"/>
      <c r="Y28" s="80"/>
      <c r="Z28" s="80"/>
      <c r="AA28" s="80"/>
      <c r="AB28" s="80"/>
      <c r="AC28" s="80"/>
      <c r="AD28" s="81"/>
      <c r="AE28" s="54"/>
      <c r="AF28" s="55"/>
      <c r="AG28" s="55"/>
      <c r="AH28" s="55"/>
      <c r="AI28" s="55"/>
      <c r="AJ28" s="56"/>
      <c r="AK28" s="168">
        <f>K28*W28*AE28</f>
        <v>0</v>
      </c>
      <c r="AL28" s="169"/>
      <c r="AM28" s="169"/>
      <c r="AN28" s="169"/>
      <c r="AO28" s="170"/>
    </row>
    <row r="29" spans="1:42" x14ac:dyDescent="0.25">
      <c r="A29" s="60"/>
      <c r="B29" s="61"/>
      <c r="C29" s="61"/>
      <c r="D29" s="62"/>
      <c r="E29" s="60"/>
      <c r="F29" s="61"/>
      <c r="G29" s="61"/>
      <c r="H29" s="61"/>
      <c r="I29" s="61"/>
      <c r="J29" s="62"/>
      <c r="K29" s="57"/>
      <c r="L29" s="58"/>
      <c r="M29" s="58"/>
      <c r="N29" s="58"/>
      <c r="O29" s="58"/>
      <c r="P29" s="58"/>
      <c r="Q29" s="59"/>
      <c r="R29" s="96"/>
      <c r="S29" s="97"/>
      <c r="T29" s="97"/>
      <c r="U29" s="97"/>
      <c r="V29" s="98"/>
      <c r="W29" s="79"/>
      <c r="X29" s="80"/>
      <c r="Y29" s="80"/>
      <c r="Z29" s="80"/>
      <c r="AA29" s="80"/>
      <c r="AB29" s="80"/>
      <c r="AC29" s="80"/>
      <c r="AD29" s="81"/>
      <c r="AE29" s="54"/>
      <c r="AF29" s="55"/>
      <c r="AG29" s="55"/>
      <c r="AH29" s="55"/>
      <c r="AI29" s="55"/>
      <c r="AJ29" s="56"/>
      <c r="AK29" s="86">
        <f t="shared" ref="AK29:AK43" si="0">K29*W29*AE29</f>
        <v>0</v>
      </c>
      <c r="AL29" s="87"/>
      <c r="AM29" s="87"/>
      <c r="AN29" s="87"/>
      <c r="AO29" s="88"/>
    </row>
    <row r="30" spans="1:42" x14ac:dyDescent="0.25">
      <c r="A30" s="60"/>
      <c r="B30" s="61"/>
      <c r="C30" s="61"/>
      <c r="D30" s="62"/>
      <c r="E30" s="60"/>
      <c r="F30" s="61"/>
      <c r="G30" s="61"/>
      <c r="H30" s="61"/>
      <c r="I30" s="61"/>
      <c r="J30" s="62"/>
      <c r="K30" s="57"/>
      <c r="L30" s="58"/>
      <c r="M30" s="58"/>
      <c r="N30" s="58"/>
      <c r="O30" s="58"/>
      <c r="P30" s="58"/>
      <c r="Q30" s="59"/>
      <c r="R30" s="96"/>
      <c r="S30" s="97"/>
      <c r="T30" s="97"/>
      <c r="U30" s="97"/>
      <c r="V30" s="98"/>
      <c r="W30" s="79"/>
      <c r="X30" s="80"/>
      <c r="Y30" s="80"/>
      <c r="Z30" s="80"/>
      <c r="AA30" s="80"/>
      <c r="AB30" s="80"/>
      <c r="AC30" s="80"/>
      <c r="AD30" s="81"/>
      <c r="AE30" s="54"/>
      <c r="AF30" s="55"/>
      <c r="AG30" s="55"/>
      <c r="AH30" s="55"/>
      <c r="AI30" s="55"/>
      <c r="AJ30" s="56"/>
      <c r="AK30" s="86">
        <f t="shared" si="0"/>
        <v>0</v>
      </c>
      <c r="AL30" s="87"/>
      <c r="AM30" s="87"/>
      <c r="AN30" s="87"/>
      <c r="AO30" s="88"/>
    </row>
    <row r="31" spans="1:42" x14ac:dyDescent="0.25">
      <c r="A31" s="60"/>
      <c r="B31" s="61"/>
      <c r="C31" s="61"/>
      <c r="D31" s="62"/>
      <c r="E31" s="60"/>
      <c r="F31" s="61"/>
      <c r="G31" s="61"/>
      <c r="H31" s="61"/>
      <c r="I31" s="61"/>
      <c r="J31" s="62"/>
      <c r="K31" s="57"/>
      <c r="L31" s="58"/>
      <c r="M31" s="58"/>
      <c r="N31" s="58"/>
      <c r="O31" s="58"/>
      <c r="P31" s="58"/>
      <c r="Q31" s="59"/>
      <c r="R31" s="96"/>
      <c r="S31" s="97"/>
      <c r="T31" s="97"/>
      <c r="U31" s="97"/>
      <c r="V31" s="98"/>
      <c r="W31" s="79"/>
      <c r="X31" s="80"/>
      <c r="Y31" s="80"/>
      <c r="Z31" s="80"/>
      <c r="AA31" s="80"/>
      <c r="AB31" s="80"/>
      <c r="AC31" s="80"/>
      <c r="AD31" s="81"/>
      <c r="AE31" s="54"/>
      <c r="AF31" s="55"/>
      <c r="AG31" s="55"/>
      <c r="AH31" s="55"/>
      <c r="AI31" s="55"/>
      <c r="AJ31" s="56"/>
      <c r="AK31" s="86">
        <f t="shared" si="0"/>
        <v>0</v>
      </c>
      <c r="AL31" s="87"/>
      <c r="AM31" s="87"/>
      <c r="AN31" s="87"/>
      <c r="AO31" s="88"/>
    </row>
    <row r="32" spans="1:42" x14ac:dyDescent="0.25">
      <c r="A32" s="60"/>
      <c r="B32" s="61"/>
      <c r="C32" s="61"/>
      <c r="D32" s="62"/>
      <c r="E32" s="60"/>
      <c r="F32" s="61"/>
      <c r="G32" s="61"/>
      <c r="H32" s="61"/>
      <c r="I32" s="61"/>
      <c r="J32" s="62"/>
      <c r="K32" s="57"/>
      <c r="L32" s="58"/>
      <c r="M32" s="58"/>
      <c r="N32" s="58"/>
      <c r="O32" s="58"/>
      <c r="P32" s="58"/>
      <c r="Q32" s="59"/>
      <c r="R32" s="96"/>
      <c r="S32" s="97"/>
      <c r="T32" s="97"/>
      <c r="U32" s="97"/>
      <c r="V32" s="98"/>
      <c r="W32" s="79"/>
      <c r="X32" s="80"/>
      <c r="Y32" s="80"/>
      <c r="Z32" s="80"/>
      <c r="AA32" s="80"/>
      <c r="AB32" s="80"/>
      <c r="AC32" s="80"/>
      <c r="AD32" s="81"/>
      <c r="AE32" s="54"/>
      <c r="AF32" s="55"/>
      <c r="AG32" s="55"/>
      <c r="AH32" s="55"/>
      <c r="AI32" s="55"/>
      <c r="AJ32" s="56"/>
      <c r="AK32" s="86">
        <f t="shared" si="0"/>
        <v>0</v>
      </c>
      <c r="AL32" s="87"/>
      <c r="AM32" s="87"/>
      <c r="AN32" s="87"/>
      <c r="AO32" s="88"/>
    </row>
    <row r="33" spans="1:41" x14ac:dyDescent="0.25">
      <c r="A33" s="60"/>
      <c r="B33" s="61"/>
      <c r="C33" s="61"/>
      <c r="D33" s="62"/>
      <c r="E33" s="60"/>
      <c r="F33" s="61"/>
      <c r="G33" s="61"/>
      <c r="H33" s="61"/>
      <c r="I33" s="61"/>
      <c r="J33" s="62"/>
      <c r="K33" s="57"/>
      <c r="L33" s="58"/>
      <c r="M33" s="58"/>
      <c r="N33" s="58"/>
      <c r="O33" s="58"/>
      <c r="P33" s="58"/>
      <c r="Q33" s="59"/>
      <c r="R33" s="96"/>
      <c r="S33" s="97"/>
      <c r="T33" s="97"/>
      <c r="U33" s="97"/>
      <c r="V33" s="98"/>
      <c r="W33" s="79"/>
      <c r="X33" s="80"/>
      <c r="Y33" s="80"/>
      <c r="Z33" s="80"/>
      <c r="AA33" s="80"/>
      <c r="AB33" s="80"/>
      <c r="AC33" s="80"/>
      <c r="AD33" s="81"/>
      <c r="AE33" s="54"/>
      <c r="AF33" s="55"/>
      <c r="AG33" s="55"/>
      <c r="AH33" s="55"/>
      <c r="AI33" s="55"/>
      <c r="AJ33" s="56"/>
      <c r="AK33" s="86">
        <f t="shared" si="0"/>
        <v>0</v>
      </c>
      <c r="AL33" s="87"/>
      <c r="AM33" s="87"/>
      <c r="AN33" s="87"/>
      <c r="AO33" s="88"/>
    </row>
    <row r="34" spans="1:41" x14ac:dyDescent="0.25">
      <c r="A34" s="60"/>
      <c r="B34" s="61"/>
      <c r="C34" s="61"/>
      <c r="D34" s="62"/>
      <c r="E34" s="60"/>
      <c r="F34" s="61"/>
      <c r="G34" s="61"/>
      <c r="H34" s="61"/>
      <c r="I34" s="61"/>
      <c r="J34" s="62"/>
      <c r="K34" s="57"/>
      <c r="L34" s="58"/>
      <c r="M34" s="58"/>
      <c r="N34" s="58"/>
      <c r="O34" s="58"/>
      <c r="P34" s="58"/>
      <c r="Q34" s="59"/>
      <c r="R34" s="96"/>
      <c r="S34" s="97"/>
      <c r="T34" s="97"/>
      <c r="U34" s="97"/>
      <c r="V34" s="98"/>
      <c r="W34" s="79"/>
      <c r="X34" s="80"/>
      <c r="Y34" s="80"/>
      <c r="Z34" s="80"/>
      <c r="AA34" s="80"/>
      <c r="AB34" s="80"/>
      <c r="AC34" s="80"/>
      <c r="AD34" s="81"/>
      <c r="AE34" s="54"/>
      <c r="AF34" s="55"/>
      <c r="AG34" s="55"/>
      <c r="AH34" s="55"/>
      <c r="AI34" s="55"/>
      <c r="AJ34" s="56"/>
      <c r="AK34" s="86">
        <f t="shared" si="0"/>
        <v>0</v>
      </c>
      <c r="AL34" s="87"/>
      <c r="AM34" s="87"/>
      <c r="AN34" s="87"/>
      <c r="AO34" s="88"/>
    </row>
    <row r="35" spans="1:41" x14ac:dyDescent="0.25">
      <c r="A35" s="60"/>
      <c r="B35" s="61"/>
      <c r="C35" s="61"/>
      <c r="D35" s="62"/>
      <c r="E35" s="60"/>
      <c r="F35" s="61"/>
      <c r="G35" s="61"/>
      <c r="H35" s="61"/>
      <c r="I35" s="61"/>
      <c r="J35" s="62"/>
      <c r="K35" s="57"/>
      <c r="L35" s="58"/>
      <c r="M35" s="58"/>
      <c r="N35" s="58"/>
      <c r="O35" s="58"/>
      <c r="P35" s="58"/>
      <c r="Q35" s="59"/>
      <c r="R35" s="96"/>
      <c r="S35" s="97"/>
      <c r="T35" s="97"/>
      <c r="U35" s="97"/>
      <c r="V35" s="98"/>
      <c r="W35" s="79"/>
      <c r="X35" s="80"/>
      <c r="Y35" s="80"/>
      <c r="Z35" s="80"/>
      <c r="AA35" s="80"/>
      <c r="AB35" s="80"/>
      <c r="AC35" s="80"/>
      <c r="AD35" s="81"/>
      <c r="AE35" s="54"/>
      <c r="AF35" s="55"/>
      <c r="AG35" s="55"/>
      <c r="AH35" s="55"/>
      <c r="AI35" s="55"/>
      <c r="AJ35" s="56"/>
      <c r="AK35" s="86">
        <f t="shared" si="0"/>
        <v>0</v>
      </c>
      <c r="AL35" s="87"/>
      <c r="AM35" s="87"/>
      <c r="AN35" s="87"/>
      <c r="AO35" s="88"/>
    </row>
    <row r="36" spans="1:41" x14ac:dyDescent="0.25">
      <c r="A36" s="60"/>
      <c r="B36" s="61"/>
      <c r="C36" s="61"/>
      <c r="D36" s="62"/>
      <c r="E36" s="60"/>
      <c r="F36" s="61"/>
      <c r="G36" s="61"/>
      <c r="H36" s="61"/>
      <c r="I36" s="61"/>
      <c r="J36" s="62"/>
      <c r="K36" s="57"/>
      <c r="L36" s="58"/>
      <c r="M36" s="58"/>
      <c r="N36" s="58"/>
      <c r="O36" s="58"/>
      <c r="P36" s="58"/>
      <c r="Q36" s="59"/>
      <c r="R36" s="96"/>
      <c r="S36" s="97"/>
      <c r="T36" s="97"/>
      <c r="U36" s="97"/>
      <c r="V36" s="98"/>
      <c r="W36" s="79"/>
      <c r="X36" s="80"/>
      <c r="Y36" s="80"/>
      <c r="Z36" s="80"/>
      <c r="AA36" s="80"/>
      <c r="AB36" s="80"/>
      <c r="AC36" s="80"/>
      <c r="AD36" s="81"/>
      <c r="AE36" s="54"/>
      <c r="AF36" s="55"/>
      <c r="AG36" s="55"/>
      <c r="AH36" s="55"/>
      <c r="AI36" s="55"/>
      <c r="AJ36" s="56"/>
      <c r="AK36" s="86">
        <f t="shared" si="0"/>
        <v>0</v>
      </c>
      <c r="AL36" s="87"/>
      <c r="AM36" s="87"/>
      <c r="AN36" s="87"/>
      <c r="AO36" s="88"/>
    </row>
    <row r="37" spans="1:41" x14ac:dyDescent="0.25">
      <c r="A37" s="60"/>
      <c r="B37" s="61"/>
      <c r="C37" s="61"/>
      <c r="D37" s="62"/>
      <c r="E37" s="60"/>
      <c r="F37" s="61"/>
      <c r="G37" s="61"/>
      <c r="H37" s="61"/>
      <c r="I37" s="61"/>
      <c r="J37" s="62"/>
      <c r="K37" s="57"/>
      <c r="L37" s="58"/>
      <c r="M37" s="58"/>
      <c r="N37" s="58"/>
      <c r="O37" s="58"/>
      <c r="P37" s="58"/>
      <c r="Q37" s="59"/>
      <c r="R37" s="96"/>
      <c r="S37" s="97"/>
      <c r="T37" s="97"/>
      <c r="U37" s="97"/>
      <c r="V37" s="98"/>
      <c r="W37" s="79"/>
      <c r="X37" s="80"/>
      <c r="Y37" s="80"/>
      <c r="Z37" s="80"/>
      <c r="AA37" s="80"/>
      <c r="AB37" s="80"/>
      <c r="AC37" s="80"/>
      <c r="AD37" s="81"/>
      <c r="AE37" s="54"/>
      <c r="AF37" s="55"/>
      <c r="AG37" s="55"/>
      <c r="AH37" s="55"/>
      <c r="AI37" s="55"/>
      <c r="AJ37" s="56"/>
      <c r="AK37" s="86">
        <f t="shared" si="0"/>
        <v>0</v>
      </c>
      <c r="AL37" s="87"/>
      <c r="AM37" s="87"/>
      <c r="AN37" s="87"/>
      <c r="AO37" s="88"/>
    </row>
    <row r="38" spans="1:41" x14ac:dyDescent="0.25">
      <c r="A38" s="60"/>
      <c r="B38" s="61"/>
      <c r="C38" s="61"/>
      <c r="D38" s="62"/>
      <c r="E38" s="60"/>
      <c r="F38" s="61"/>
      <c r="G38" s="61"/>
      <c r="H38" s="61"/>
      <c r="I38" s="61"/>
      <c r="J38" s="62"/>
      <c r="K38" s="57"/>
      <c r="L38" s="58"/>
      <c r="M38" s="58"/>
      <c r="N38" s="58"/>
      <c r="O38" s="58"/>
      <c r="P38" s="58"/>
      <c r="Q38" s="59"/>
      <c r="R38" s="96"/>
      <c r="S38" s="97"/>
      <c r="T38" s="97"/>
      <c r="U38" s="97"/>
      <c r="V38" s="98"/>
      <c r="W38" s="79"/>
      <c r="X38" s="80"/>
      <c r="Y38" s="80"/>
      <c r="Z38" s="80"/>
      <c r="AA38" s="80"/>
      <c r="AB38" s="80"/>
      <c r="AC38" s="80"/>
      <c r="AD38" s="81"/>
      <c r="AE38" s="54"/>
      <c r="AF38" s="55"/>
      <c r="AG38" s="55"/>
      <c r="AH38" s="55"/>
      <c r="AI38" s="55"/>
      <c r="AJ38" s="56"/>
      <c r="AK38" s="86">
        <f t="shared" si="0"/>
        <v>0</v>
      </c>
      <c r="AL38" s="87"/>
      <c r="AM38" s="87"/>
      <c r="AN38" s="87"/>
      <c r="AO38" s="88"/>
    </row>
    <row r="39" spans="1:41" x14ac:dyDescent="0.25">
      <c r="A39" s="105"/>
      <c r="B39" s="106"/>
      <c r="C39" s="106"/>
      <c r="D39" s="107"/>
      <c r="E39" s="60"/>
      <c r="F39" s="61"/>
      <c r="G39" s="61"/>
      <c r="H39" s="61"/>
      <c r="I39" s="61"/>
      <c r="J39" s="62"/>
      <c r="K39" s="57"/>
      <c r="L39" s="58"/>
      <c r="M39" s="58"/>
      <c r="N39" s="58"/>
      <c r="O39" s="58"/>
      <c r="P39" s="58"/>
      <c r="Q39" s="59"/>
      <c r="R39" s="96"/>
      <c r="S39" s="97"/>
      <c r="T39" s="97"/>
      <c r="U39" s="97"/>
      <c r="V39" s="98"/>
      <c r="W39" s="99"/>
      <c r="X39" s="100"/>
      <c r="Y39" s="100"/>
      <c r="Z39" s="100"/>
      <c r="AA39" s="100"/>
      <c r="AB39" s="100"/>
      <c r="AC39" s="100"/>
      <c r="AD39" s="101"/>
      <c r="AE39" s="54"/>
      <c r="AF39" s="55"/>
      <c r="AG39" s="55"/>
      <c r="AH39" s="55"/>
      <c r="AI39" s="55"/>
      <c r="AJ39" s="56"/>
      <c r="AK39" s="86">
        <f t="shared" si="0"/>
        <v>0</v>
      </c>
      <c r="AL39" s="87"/>
      <c r="AM39" s="87"/>
      <c r="AN39" s="87"/>
      <c r="AO39" s="88"/>
    </row>
    <row r="40" spans="1:41" x14ac:dyDescent="0.25">
      <c r="A40" s="105"/>
      <c r="B40" s="106"/>
      <c r="C40" s="106"/>
      <c r="D40" s="107"/>
      <c r="E40" s="60"/>
      <c r="F40" s="61"/>
      <c r="G40" s="61"/>
      <c r="H40" s="61"/>
      <c r="I40" s="61"/>
      <c r="J40" s="62"/>
      <c r="K40" s="93"/>
      <c r="L40" s="94"/>
      <c r="M40" s="94"/>
      <c r="N40" s="94"/>
      <c r="O40" s="94"/>
      <c r="P40" s="94"/>
      <c r="Q40" s="95"/>
      <c r="R40" s="96"/>
      <c r="S40" s="97"/>
      <c r="T40" s="97"/>
      <c r="U40" s="97"/>
      <c r="V40" s="98"/>
      <c r="W40" s="99"/>
      <c r="X40" s="100"/>
      <c r="Y40" s="100"/>
      <c r="Z40" s="100"/>
      <c r="AA40" s="100"/>
      <c r="AB40" s="100"/>
      <c r="AC40" s="100"/>
      <c r="AD40" s="101"/>
      <c r="AE40" s="83"/>
      <c r="AF40" s="84"/>
      <c r="AG40" s="84"/>
      <c r="AH40" s="84"/>
      <c r="AI40" s="84"/>
      <c r="AJ40" s="85"/>
      <c r="AK40" s="86">
        <f t="shared" si="0"/>
        <v>0</v>
      </c>
      <c r="AL40" s="87"/>
      <c r="AM40" s="87"/>
      <c r="AN40" s="87"/>
      <c r="AO40" s="88"/>
    </row>
    <row r="41" spans="1:41" x14ac:dyDescent="0.25">
      <c r="A41" s="105"/>
      <c r="B41" s="106"/>
      <c r="C41" s="106"/>
      <c r="D41" s="107"/>
      <c r="E41" s="60"/>
      <c r="F41" s="61"/>
      <c r="G41" s="61"/>
      <c r="H41" s="61"/>
      <c r="I41" s="61"/>
      <c r="J41" s="62"/>
      <c r="K41" s="93"/>
      <c r="L41" s="94"/>
      <c r="M41" s="94"/>
      <c r="N41" s="94"/>
      <c r="O41" s="94"/>
      <c r="P41" s="94"/>
      <c r="Q41" s="95"/>
      <c r="R41" s="96"/>
      <c r="S41" s="97"/>
      <c r="T41" s="97"/>
      <c r="U41" s="97"/>
      <c r="V41" s="98"/>
      <c r="W41" s="99"/>
      <c r="X41" s="100"/>
      <c r="Y41" s="100"/>
      <c r="Z41" s="100"/>
      <c r="AA41" s="100"/>
      <c r="AB41" s="100"/>
      <c r="AC41" s="100"/>
      <c r="AD41" s="101"/>
      <c r="AE41" s="83"/>
      <c r="AF41" s="84"/>
      <c r="AG41" s="84"/>
      <c r="AH41" s="84"/>
      <c r="AI41" s="84"/>
      <c r="AJ41" s="85"/>
      <c r="AK41" s="86">
        <f t="shared" si="0"/>
        <v>0</v>
      </c>
      <c r="AL41" s="87"/>
      <c r="AM41" s="87"/>
      <c r="AN41" s="87"/>
      <c r="AO41" s="88"/>
    </row>
    <row r="42" spans="1:41" x14ac:dyDescent="0.25">
      <c r="A42" s="105"/>
      <c r="B42" s="106"/>
      <c r="C42" s="106"/>
      <c r="D42" s="107"/>
      <c r="E42" s="60"/>
      <c r="F42" s="61"/>
      <c r="G42" s="61"/>
      <c r="H42" s="61"/>
      <c r="I42" s="61"/>
      <c r="J42" s="62"/>
      <c r="K42" s="93"/>
      <c r="L42" s="94"/>
      <c r="M42" s="94"/>
      <c r="N42" s="94"/>
      <c r="O42" s="94"/>
      <c r="P42" s="94"/>
      <c r="Q42" s="95"/>
      <c r="R42" s="96"/>
      <c r="S42" s="97"/>
      <c r="T42" s="97"/>
      <c r="U42" s="97"/>
      <c r="V42" s="98"/>
      <c r="W42" s="99"/>
      <c r="X42" s="100"/>
      <c r="Y42" s="100"/>
      <c r="Z42" s="100"/>
      <c r="AA42" s="100"/>
      <c r="AB42" s="100"/>
      <c r="AC42" s="100"/>
      <c r="AD42" s="101"/>
      <c r="AE42" s="83"/>
      <c r="AF42" s="84"/>
      <c r="AG42" s="84"/>
      <c r="AH42" s="84"/>
      <c r="AI42" s="84"/>
      <c r="AJ42" s="85"/>
      <c r="AK42" s="86">
        <f t="shared" si="0"/>
        <v>0</v>
      </c>
      <c r="AL42" s="87"/>
      <c r="AM42" s="87"/>
      <c r="AN42" s="87"/>
      <c r="AO42" s="88"/>
    </row>
    <row r="43" spans="1:41" x14ac:dyDescent="0.25">
      <c r="A43" s="105"/>
      <c r="B43" s="106"/>
      <c r="C43" s="106"/>
      <c r="D43" s="107"/>
      <c r="E43" s="60"/>
      <c r="F43" s="61"/>
      <c r="G43" s="61"/>
      <c r="H43" s="61"/>
      <c r="I43" s="61"/>
      <c r="J43" s="62"/>
      <c r="K43" s="93"/>
      <c r="L43" s="94"/>
      <c r="M43" s="94"/>
      <c r="N43" s="94"/>
      <c r="O43" s="94"/>
      <c r="P43" s="94"/>
      <c r="Q43" s="95"/>
      <c r="R43" s="96"/>
      <c r="S43" s="97"/>
      <c r="T43" s="97"/>
      <c r="U43" s="97"/>
      <c r="V43" s="98"/>
      <c r="W43" s="99"/>
      <c r="X43" s="100"/>
      <c r="Y43" s="100"/>
      <c r="Z43" s="100"/>
      <c r="AA43" s="100"/>
      <c r="AB43" s="100"/>
      <c r="AC43" s="100"/>
      <c r="AD43" s="101"/>
      <c r="AE43" s="83"/>
      <c r="AF43" s="84"/>
      <c r="AG43" s="84"/>
      <c r="AH43" s="84"/>
      <c r="AI43" s="84"/>
      <c r="AJ43" s="85"/>
      <c r="AK43" s="86">
        <f t="shared" si="0"/>
        <v>0</v>
      </c>
      <c r="AL43" s="87"/>
      <c r="AM43" s="87"/>
      <c r="AN43" s="87"/>
      <c r="AO43" s="88"/>
    </row>
    <row r="44" spans="1:41" x14ac:dyDescent="0.25">
      <c r="A44" s="105"/>
      <c r="B44" s="106"/>
      <c r="C44" s="106"/>
      <c r="D44" s="107"/>
      <c r="E44" s="60"/>
      <c r="F44" s="61"/>
      <c r="G44" s="61"/>
      <c r="H44" s="61"/>
      <c r="I44" s="61"/>
      <c r="J44" s="62"/>
      <c r="K44" s="93"/>
      <c r="L44" s="94"/>
      <c r="M44" s="94"/>
      <c r="N44" s="94"/>
      <c r="O44" s="94"/>
      <c r="P44" s="94"/>
      <c r="Q44" s="95"/>
      <c r="R44" s="96"/>
      <c r="S44" s="97"/>
      <c r="T44" s="97"/>
      <c r="U44" s="97"/>
      <c r="V44" s="98"/>
      <c r="W44" s="99"/>
      <c r="X44" s="100"/>
      <c r="Y44" s="100"/>
      <c r="Z44" s="100"/>
      <c r="AA44" s="100"/>
      <c r="AB44" s="100"/>
      <c r="AC44" s="100"/>
      <c r="AD44" s="101"/>
      <c r="AE44" s="83"/>
      <c r="AF44" s="84"/>
      <c r="AG44" s="84"/>
      <c r="AH44" s="84"/>
      <c r="AI44" s="84"/>
      <c r="AJ44" s="85"/>
      <c r="AK44" s="86">
        <f>K44*W44*AE44</f>
        <v>0</v>
      </c>
      <c r="AL44" s="87"/>
      <c r="AM44" s="87"/>
      <c r="AN44" s="87"/>
      <c r="AO44" s="88"/>
    </row>
    <row r="45" spans="1:41" x14ac:dyDescent="0.25">
      <c r="A45" s="105"/>
      <c r="B45" s="106"/>
      <c r="C45" s="106"/>
      <c r="D45" s="107"/>
      <c r="E45" s="60"/>
      <c r="F45" s="61"/>
      <c r="G45" s="61"/>
      <c r="H45" s="61"/>
      <c r="I45" s="61"/>
      <c r="J45" s="62"/>
      <c r="K45" s="93"/>
      <c r="L45" s="94"/>
      <c r="M45" s="94"/>
      <c r="N45" s="94"/>
      <c r="O45" s="94"/>
      <c r="P45" s="94"/>
      <c r="Q45" s="95"/>
      <c r="R45" s="96"/>
      <c r="S45" s="97"/>
      <c r="T45" s="97"/>
      <c r="U45" s="97"/>
      <c r="V45" s="98"/>
      <c r="W45" s="99"/>
      <c r="X45" s="100"/>
      <c r="Y45" s="100"/>
      <c r="Z45" s="100"/>
      <c r="AA45" s="100"/>
      <c r="AB45" s="100"/>
      <c r="AC45" s="100"/>
      <c r="AD45" s="101"/>
      <c r="AE45" s="83"/>
      <c r="AF45" s="84"/>
      <c r="AG45" s="84"/>
      <c r="AH45" s="84"/>
      <c r="AI45" s="84"/>
      <c r="AJ45" s="85"/>
      <c r="AK45" s="86">
        <f t="shared" ref="AK45:AK49" si="1">K45*W45*AE45</f>
        <v>0</v>
      </c>
      <c r="AL45" s="87"/>
      <c r="AM45" s="87"/>
      <c r="AN45" s="87"/>
      <c r="AO45" s="88"/>
    </row>
    <row r="46" spans="1:41" x14ac:dyDescent="0.25">
      <c r="A46" s="105"/>
      <c r="B46" s="106"/>
      <c r="C46" s="106"/>
      <c r="D46" s="107"/>
      <c r="E46" s="105"/>
      <c r="F46" s="106"/>
      <c r="G46" s="106"/>
      <c r="H46" s="106"/>
      <c r="I46" s="106"/>
      <c r="J46" s="107"/>
      <c r="K46" s="93"/>
      <c r="L46" s="94"/>
      <c r="M46" s="94"/>
      <c r="N46" s="94"/>
      <c r="O46" s="94"/>
      <c r="P46" s="94"/>
      <c r="Q46" s="95"/>
      <c r="R46" s="96"/>
      <c r="S46" s="97"/>
      <c r="T46" s="97"/>
      <c r="U46" s="97"/>
      <c r="V46" s="98"/>
      <c r="W46" s="99"/>
      <c r="X46" s="100"/>
      <c r="Y46" s="100"/>
      <c r="Z46" s="100"/>
      <c r="AA46" s="100"/>
      <c r="AB46" s="100"/>
      <c r="AC46" s="100"/>
      <c r="AD46" s="101"/>
      <c r="AE46" s="83"/>
      <c r="AF46" s="84"/>
      <c r="AG46" s="84"/>
      <c r="AH46" s="84"/>
      <c r="AI46" s="84"/>
      <c r="AJ46" s="85"/>
      <c r="AK46" s="86">
        <f t="shared" si="1"/>
        <v>0</v>
      </c>
      <c r="AL46" s="87"/>
      <c r="AM46" s="87"/>
      <c r="AN46" s="87"/>
      <c r="AO46" s="88"/>
    </row>
    <row r="47" spans="1:41" x14ac:dyDescent="0.25">
      <c r="A47" s="105"/>
      <c r="B47" s="106"/>
      <c r="C47" s="106"/>
      <c r="D47" s="107"/>
      <c r="E47" s="105"/>
      <c r="F47" s="106"/>
      <c r="G47" s="106"/>
      <c r="H47" s="106"/>
      <c r="I47" s="106"/>
      <c r="J47" s="107"/>
      <c r="K47" s="93"/>
      <c r="L47" s="94"/>
      <c r="M47" s="94"/>
      <c r="N47" s="94"/>
      <c r="O47" s="94"/>
      <c r="P47" s="94"/>
      <c r="Q47" s="95"/>
      <c r="R47" s="96"/>
      <c r="S47" s="97"/>
      <c r="T47" s="97"/>
      <c r="U47" s="97"/>
      <c r="V47" s="98"/>
      <c r="W47" s="99"/>
      <c r="X47" s="100"/>
      <c r="Y47" s="100"/>
      <c r="Z47" s="100"/>
      <c r="AA47" s="100"/>
      <c r="AB47" s="100"/>
      <c r="AC47" s="100"/>
      <c r="AD47" s="101"/>
      <c r="AE47" s="83"/>
      <c r="AF47" s="84"/>
      <c r="AG47" s="84"/>
      <c r="AH47" s="84"/>
      <c r="AI47" s="84"/>
      <c r="AJ47" s="85"/>
      <c r="AK47" s="86">
        <f t="shared" si="1"/>
        <v>0</v>
      </c>
      <c r="AL47" s="87"/>
      <c r="AM47" s="87"/>
      <c r="AN47" s="87"/>
      <c r="AO47" s="88"/>
    </row>
    <row r="48" spans="1:41" x14ac:dyDescent="0.25">
      <c r="A48" s="105"/>
      <c r="B48" s="106"/>
      <c r="C48" s="106"/>
      <c r="D48" s="107"/>
      <c r="E48" s="105"/>
      <c r="F48" s="106"/>
      <c r="G48" s="106"/>
      <c r="H48" s="106"/>
      <c r="I48" s="106"/>
      <c r="J48" s="107"/>
      <c r="K48" s="93"/>
      <c r="L48" s="94"/>
      <c r="M48" s="94"/>
      <c r="N48" s="94"/>
      <c r="O48" s="94"/>
      <c r="P48" s="94"/>
      <c r="Q48" s="95"/>
      <c r="R48" s="96"/>
      <c r="S48" s="97"/>
      <c r="T48" s="97"/>
      <c r="U48" s="97"/>
      <c r="V48" s="98"/>
      <c r="W48" s="99"/>
      <c r="X48" s="100"/>
      <c r="Y48" s="100"/>
      <c r="Z48" s="100"/>
      <c r="AA48" s="100"/>
      <c r="AB48" s="100"/>
      <c r="AC48" s="100"/>
      <c r="AD48" s="101"/>
      <c r="AE48" s="83"/>
      <c r="AF48" s="84"/>
      <c r="AG48" s="84"/>
      <c r="AH48" s="84"/>
      <c r="AI48" s="84"/>
      <c r="AJ48" s="85"/>
      <c r="AK48" s="86">
        <f t="shared" si="1"/>
        <v>0</v>
      </c>
      <c r="AL48" s="87"/>
      <c r="AM48" s="87"/>
      <c r="AN48" s="87"/>
      <c r="AO48" s="88"/>
    </row>
    <row r="49" spans="1:42" x14ac:dyDescent="0.25">
      <c r="A49" s="105"/>
      <c r="B49" s="106"/>
      <c r="C49" s="106"/>
      <c r="D49" s="107"/>
      <c r="E49" s="105"/>
      <c r="F49" s="106"/>
      <c r="G49" s="106"/>
      <c r="H49" s="106"/>
      <c r="I49" s="106"/>
      <c r="J49" s="107"/>
      <c r="K49" s="93"/>
      <c r="L49" s="94"/>
      <c r="M49" s="94"/>
      <c r="N49" s="94"/>
      <c r="O49" s="94"/>
      <c r="P49" s="94"/>
      <c r="Q49" s="95"/>
      <c r="R49" s="96"/>
      <c r="S49" s="97"/>
      <c r="T49" s="97"/>
      <c r="U49" s="97"/>
      <c r="V49" s="98"/>
      <c r="W49" s="99"/>
      <c r="X49" s="100"/>
      <c r="Y49" s="100"/>
      <c r="Z49" s="100"/>
      <c r="AA49" s="100"/>
      <c r="AB49" s="100"/>
      <c r="AC49" s="100"/>
      <c r="AD49" s="101"/>
      <c r="AE49" s="83"/>
      <c r="AF49" s="84"/>
      <c r="AG49" s="84"/>
      <c r="AH49" s="84"/>
      <c r="AI49" s="84"/>
      <c r="AJ49" s="85"/>
      <c r="AK49" s="86">
        <f t="shared" si="1"/>
        <v>0</v>
      </c>
      <c r="AL49" s="87"/>
      <c r="AM49" s="87"/>
      <c r="AN49" s="87"/>
      <c r="AO49" s="88"/>
    </row>
    <row r="50" spans="1:42" x14ac:dyDescent="0.25">
      <c r="A50" s="114" t="s">
        <v>84</v>
      </c>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70">
        <f>SUM(AK28:AO49)</f>
        <v>0</v>
      </c>
      <c r="AL50" s="70"/>
      <c r="AM50" s="70"/>
      <c r="AN50" s="70"/>
      <c r="AO50" s="70"/>
    </row>
    <row r="51" spans="1:42" ht="80.099999999999994" customHeight="1" x14ac:dyDescent="0.25">
      <c r="A51" s="26" t="s">
        <v>86</v>
      </c>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8"/>
      <c r="AP51" s="13"/>
    </row>
    <row r="52" spans="1:42" ht="33" customHeight="1" x14ac:dyDescent="0.25">
      <c r="A52" s="29"/>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1"/>
    </row>
    <row r="53" spans="1:42" ht="95.4" customHeight="1" x14ac:dyDescent="0.25">
      <c r="A53" s="49" t="s">
        <v>100</v>
      </c>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20"/>
      <c r="AK53" s="20"/>
      <c r="AL53" s="20"/>
      <c r="AM53" s="20"/>
      <c r="AN53" s="20"/>
      <c r="AO53" s="20"/>
      <c r="AP53" s="20"/>
    </row>
    <row r="54" spans="1:42" x14ac:dyDescent="0.25">
      <c r="A54" s="69" t="s">
        <v>83</v>
      </c>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row>
    <row r="55" spans="1:42" x14ac:dyDescent="0.25">
      <c r="A55" s="69" t="s">
        <v>15</v>
      </c>
      <c r="B55" s="69"/>
      <c r="C55" s="69"/>
      <c r="D55" s="69"/>
      <c r="E55" s="69"/>
      <c r="F55" s="69"/>
      <c r="G55" s="124" t="s">
        <v>63</v>
      </c>
      <c r="H55" s="124"/>
      <c r="I55" s="124"/>
      <c r="J55" s="124"/>
      <c r="K55" s="124"/>
      <c r="L55" s="124"/>
      <c r="M55" s="124"/>
      <c r="N55" s="124"/>
      <c r="O55" s="69" t="s">
        <v>64</v>
      </c>
      <c r="P55" s="69"/>
      <c r="Q55" s="69"/>
      <c r="R55" s="69"/>
      <c r="S55" s="69"/>
      <c r="T55" s="69"/>
      <c r="U55" s="175" t="s">
        <v>65</v>
      </c>
      <c r="V55" s="175"/>
      <c r="W55" s="175"/>
      <c r="X55" s="175"/>
      <c r="Y55" s="175"/>
      <c r="Z55" s="175"/>
      <c r="AA55" s="175"/>
      <c r="AB55" s="175"/>
      <c r="AC55" s="175"/>
      <c r="AD55" s="89" t="s">
        <v>82</v>
      </c>
      <c r="AE55" s="89"/>
      <c r="AF55" s="89"/>
      <c r="AG55" s="89"/>
      <c r="AH55" s="89"/>
      <c r="AI55" s="89"/>
    </row>
    <row r="56" spans="1:42" ht="14.4" customHeight="1" x14ac:dyDescent="0.25">
      <c r="A56" s="176"/>
      <c r="B56" s="177"/>
      <c r="C56" s="177"/>
      <c r="D56" s="177"/>
      <c r="E56" s="177"/>
      <c r="F56" s="178"/>
      <c r="G56" s="60"/>
      <c r="H56" s="61"/>
      <c r="I56" s="61"/>
      <c r="J56" s="61"/>
      <c r="K56" s="61"/>
      <c r="L56" s="61"/>
      <c r="M56" s="61"/>
      <c r="N56" s="62"/>
      <c r="O56" s="90">
        <f>AK50</f>
        <v>0</v>
      </c>
      <c r="P56" s="91"/>
      <c r="Q56" s="91"/>
      <c r="R56" s="91"/>
      <c r="S56" s="91"/>
      <c r="T56" s="167"/>
      <c r="U56" s="179"/>
      <c r="V56" s="180"/>
      <c r="W56" s="180"/>
      <c r="X56" s="180"/>
      <c r="Y56" s="180"/>
      <c r="Z56" s="180"/>
      <c r="AA56" s="180"/>
      <c r="AB56" s="180"/>
      <c r="AC56" s="181"/>
      <c r="AD56" s="90">
        <f>O56*U56</f>
        <v>0</v>
      </c>
      <c r="AE56" s="91"/>
      <c r="AF56" s="91"/>
      <c r="AG56" s="91"/>
      <c r="AH56" s="91"/>
      <c r="AI56" s="92"/>
    </row>
    <row r="57" spans="1:42" x14ac:dyDescent="0.25">
      <c r="A57" s="102"/>
      <c r="B57" s="103"/>
      <c r="C57" s="103"/>
      <c r="D57" s="103"/>
      <c r="E57" s="103"/>
      <c r="F57" s="104"/>
      <c r="G57" s="105"/>
      <c r="H57" s="106"/>
      <c r="I57" s="106"/>
      <c r="J57" s="106"/>
      <c r="K57" s="106"/>
      <c r="L57" s="106"/>
      <c r="M57" s="106"/>
      <c r="N57" s="107"/>
      <c r="O57" s="108">
        <f>AK50</f>
        <v>0</v>
      </c>
      <c r="P57" s="109"/>
      <c r="Q57" s="109"/>
      <c r="R57" s="109"/>
      <c r="S57" s="109"/>
      <c r="T57" s="110"/>
      <c r="U57" s="111"/>
      <c r="V57" s="112"/>
      <c r="W57" s="112"/>
      <c r="X57" s="112"/>
      <c r="Y57" s="112"/>
      <c r="Z57" s="112"/>
      <c r="AA57" s="112"/>
      <c r="AB57" s="112"/>
      <c r="AC57" s="113"/>
      <c r="AD57" s="90">
        <f t="shared" ref="AD57:AD63" si="2">O57*U57</f>
        <v>0</v>
      </c>
      <c r="AE57" s="91"/>
      <c r="AF57" s="91"/>
      <c r="AG57" s="91"/>
      <c r="AH57" s="91"/>
      <c r="AI57" s="92"/>
    </row>
    <row r="58" spans="1:42" x14ac:dyDescent="0.25">
      <c r="A58" s="102"/>
      <c r="B58" s="103"/>
      <c r="C58" s="103"/>
      <c r="D58" s="103"/>
      <c r="E58" s="103"/>
      <c r="F58" s="104"/>
      <c r="G58" s="105"/>
      <c r="H58" s="106"/>
      <c r="I58" s="106"/>
      <c r="J58" s="106"/>
      <c r="K58" s="106"/>
      <c r="L58" s="106"/>
      <c r="M58" s="106"/>
      <c r="N58" s="107"/>
      <c r="O58" s="108">
        <f>AK50</f>
        <v>0</v>
      </c>
      <c r="P58" s="109"/>
      <c r="Q58" s="109"/>
      <c r="R58" s="109"/>
      <c r="S58" s="109"/>
      <c r="T58" s="110"/>
      <c r="U58" s="111"/>
      <c r="V58" s="112"/>
      <c r="W58" s="112"/>
      <c r="X58" s="112"/>
      <c r="Y58" s="112"/>
      <c r="Z58" s="112"/>
      <c r="AA58" s="112"/>
      <c r="AB58" s="112"/>
      <c r="AC58" s="113"/>
      <c r="AD58" s="90">
        <f t="shared" si="2"/>
        <v>0</v>
      </c>
      <c r="AE58" s="91"/>
      <c r="AF58" s="91"/>
      <c r="AG58" s="91"/>
      <c r="AH58" s="91"/>
      <c r="AI58" s="92"/>
    </row>
    <row r="59" spans="1:42" x14ac:dyDescent="0.25">
      <c r="A59" s="102"/>
      <c r="B59" s="103"/>
      <c r="C59" s="103"/>
      <c r="D59" s="103"/>
      <c r="E59" s="103"/>
      <c r="F59" s="104"/>
      <c r="G59" s="105"/>
      <c r="H59" s="106"/>
      <c r="I59" s="106"/>
      <c r="J59" s="106"/>
      <c r="K59" s="106"/>
      <c r="L59" s="106"/>
      <c r="M59" s="106"/>
      <c r="N59" s="107"/>
      <c r="O59" s="108">
        <f>AK50</f>
        <v>0</v>
      </c>
      <c r="P59" s="109"/>
      <c r="Q59" s="109"/>
      <c r="R59" s="109"/>
      <c r="S59" s="109"/>
      <c r="T59" s="110"/>
      <c r="U59" s="111"/>
      <c r="V59" s="112"/>
      <c r="W59" s="112"/>
      <c r="X59" s="112"/>
      <c r="Y59" s="112"/>
      <c r="Z59" s="112"/>
      <c r="AA59" s="112"/>
      <c r="AB59" s="112"/>
      <c r="AC59" s="113"/>
      <c r="AD59" s="90">
        <f t="shared" si="2"/>
        <v>0</v>
      </c>
      <c r="AE59" s="91"/>
      <c r="AF59" s="91"/>
      <c r="AG59" s="91"/>
      <c r="AH59" s="91"/>
      <c r="AI59" s="92"/>
    </row>
    <row r="60" spans="1:42" x14ac:dyDescent="0.25">
      <c r="A60" s="102"/>
      <c r="B60" s="103"/>
      <c r="C60" s="103"/>
      <c r="D60" s="103"/>
      <c r="E60" s="103"/>
      <c r="F60" s="104"/>
      <c r="G60" s="105"/>
      <c r="H60" s="106"/>
      <c r="I60" s="106"/>
      <c r="J60" s="106"/>
      <c r="K60" s="106"/>
      <c r="L60" s="106"/>
      <c r="M60" s="106"/>
      <c r="N60" s="107"/>
      <c r="O60" s="108">
        <f>AK50</f>
        <v>0</v>
      </c>
      <c r="P60" s="109"/>
      <c r="Q60" s="109"/>
      <c r="R60" s="109"/>
      <c r="S60" s="109"/>
      <c r="T60" s="110"/>
      <c r="U60" s="111"/>
      <c r="V60" s="112"/>
      <c r="W60" s="112"/>
      <c r="X60" s="112"/>
      <c r="Y60" s="112"/>
      <c r="Z60" s="112"/>
      <c r="AA60" s="112"/>
      <c r="AB60" s="112"/>
      <c r="AC60" s="113"/>
      <c r="AD60" s="90">
        <f t="shared" si="2"/>
        <v>0</v>
      </c>
      <c r="AE60" s="91"/>
      <c r="AF60" s="91"/>
      <c r="AG60" s="91"/>
      <c r="AH60" s="91"/>
      <c r="AI60" s="92"/>
    </row>
    <row r="61" spans="1:42" x14ac:dyDescent="0.25">
      <c r="A61" s="105"/>
      <c r="B61" s="106"/>
      <c r="C61" s="106"/>
      <c r="D61" s="106"/>
      <c r="E61" s="106"/>
      <c r="F61" s="107"/>
      <c r="G61" s="105"/>
      <c r="H61" s="106"/>
      <c r="I61" s="106"/>
      <c r="J61" s="106"/>
      <c r="K61" s="106"/>
      <c r="L61" s="106"/>
      <c r="M61" s="106"/>
      <c r="N61" s="107"/>
      <c r="O61" s="108">
        <f>AK50</f>
        <v>0</v>
      </c>
      <c r="P61" s="109"/>
      <c r="Q61" s="109"/>
      <c r="R61" s="109"/>
      <c r="S61" s="109"/>
      <c r="T61" s="110"/>
      <c r="U61" s="111"/>
      <c r="V61" s="112"/>
      <c r="W61" s="112"/>
      <c r="X61" s="112"/>
      <c r="Y61" s="112"/>
      <c r="Z61" s="112"/>
      <c r="AA61" s="112"/>
      <c r="AB61" s="112"/>
      <c r="AC61" s="113"/>
      <c r="AD61" s="90">
        <f t="shared" si="2"/>
        <v>0</v>
      </c>
      <c r="AE61" s="91"/>
      <c r="AF61" s="91"/>
      <c r="AG61" s="91"/>
      <c r="AH61" s="91"/>
      <c r="AI61" s="92"/>
    </row>
    <row r="62" spans="1:42" x14ac:dyDescent="0.25">
      <c r="A62" s="105"/>
      <c r="B62" s="106"/>
      <c r="C62" s="106"/>
      <c r="D62" s="106"/>
      <c r="E62" s="106"/>
      <c r="F62" s="107"/>
      <c r="G62" s="105"/>
      <c r="H62" s="106"/>
      <c r="I62" s="106"/>
      <c r="J62" s="106"/>
      <c r="K62" s="106"/>
      <c r="L62" s="106"/>
      <c r="M62" s="106"/>
      <c r="N62" s="107"/>
      <c r="O62" s="108">
        <f>AK50</f>
        <v>0</v>
      </c>
      <c r="P62" s="109"/>
      <c r="Q62" s="109"/>
      <c r="R62" s="109"/>
      <c r="S62" s="109"/>
      <c r="T62" s="110"/>
      <c r="U62" s="111"/>
      <c r="V62" s="112"/>
      <c r="W62" s="112"/>
      <c r="X62" s="112"/>
      <c r="Y62" s="112"/>
      <c r="Z62" s="112"/>
      <c r="AA62" s="112"/>
      <c r="AB62" s="112"/>
      <c r="AC62" s="113"/>
      <c r="AD62" s="90">
        <f t="shared" si="2"/>
        <v>0</v>
      </c>
      <c r="AE62" s="91"/>
      <c r="AF62" s="91"/>
      <c r="AG62" s="91"/>
      <c r="AH62" s="91"/>
      <c r="AI62" s="92"/>
    </row>
    <row r="63" spans="1:42" x14ac:dyDescent="0.25">
      <c r="A63" s="105"/>
      <c r="B63" s="106"/>
      <c r="C63" s="106"/>
      <c r="D63" s="106"/>
      <c r="E63" s="106"/>
      <c r="F63" s="107"/>
      <c r="G63" s="105"/>
      <c r="H63" s="106"/>
      <c r="I63" s="106"/>
      <c r="J63" s="106"/>
      <c r="K63" s="106"/>
      <c r="L63" s="106"/>
      <c r="M63" s="106"/>
      <c r="N63" s="107"/>
      <c r="O63" s="108">
        <f>AK50</f>
        <v>0</v>
      </c>
      <c r="P63" s="109"/>
      <c r="Q63" s="109"/>
      <c r="R63" s="109"/>
      <c r="S63" s="109"/>
      <c r="T63" s="110"/>
      <c r="U63" s="111"/>
      <c r="V63" s="112"/>
      <c r="W63" s="112"/>
      <c r="X63" s="112"/>
      <c r="Y63" s="112"/>
      <c r="Z63" s="112"/>
      <c r="AA63" s="112"/>
      <c r="AB63" s="112"/>
      <c r="AC63" s="113"/>
      <c r="AD63" s="90">
        <f t="shared" si="2"/>
        <v>0</v>
      </c>
      <c r="AE63" s="91"/>
      <c r="AF63" s="91"/>
      <c r="AG63" s="91"/>
      <c r="AH63" s="91"/>
      <c r="AI63" s="92"/>
    </row>
    <row r="64" spans="1:42" x14ac:dyDescent="0.25">
      <c r="A64" s="171" t="s">
        <v>84</v>
      </c>
      <c r="B64" s="172"/>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3"/>
      <c r="AD64" s="295">
        <f>SUM(AD56:AI63)</f>
        <v>0</v>
      </c>
      <c r="AE64" s="296"/>
      <c r="AF64" s="296"/>
      <c r="AG64" s="296"/>
      <c r="AH64" s="296"/>
      <c r="AI64" s="297"/>
    </row>
    <row r="65" spans="1:42" ht="80.099999999999994" customHeight="1" x14ac:dyDescent="0.25">
      <c r="A65" s="47" t="s">
        <v>88</v>
      </c>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13"/>
      <c r="AK65" s="13"/>
      <c r="AL65" s="13"/>
      <c r="AM65" s="13"/>
      <c r="AN65" s="13"/>
      <c r="AO65" s="13"/>
      <c r="AP65" s="6"/>
    </row>
    <row r="66" spans="1:42" ht="33" customHeight="1" x14ac:dyDescent="0.25">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19"/>
      <c r="AK66" s="19"/>
      <c r="AL66" s="19"/>
      <c r="AM66" s="19"/>
      <c r="AN66" s="19"/>
      <c r="AO66" s="19"/>
      <c r="AP66" s="19"/>
    </row>
    <row r="67" spans="1:42" ht="114" customHeight="1" x14ac:dyDescent="0.25">
      <c r="A67" s="49" t="s">
        <v>101</v>
      </c>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20"/>
    </row>
    <row r="68" spans="1:42" ht="13.8" customHeight="1" x14ac:dyDescent="0.25">
      <c r="A68" s="174" t="s">
        <v>66</v>
      </c>
      <c r="B68" s="174"/>
      <c r="C68" s="174"/>
      <c r="D68" s="174"/>
      <c r="E68" s="174"/>
      <c r="F68" s="124" t="s">
        <v>67</v>
      </c>
      <c r="G68" s="124"/>
      <c r="H68" s="124"/>
      <c r="I68" s="124"/>
      <c r="J68" s="124"/>
      <c r="K68" s="124"/>
      <c r="L68" s="174" t="s">
        <v>68</v>
      </c>
      <c r="M68" s="174"/>
      <c r="N68" s="174"/>
      <c r="O68" s="174"/>
      <c r="P68" s="174"/>
      <c r="Q68" s="174"/>
      <c r="R68" s="69" t="s">
        <v>18</v>
      </c>
      <c r="S68" s="69"/>
      <c r="T68" s="69"/>
      <c r="U68" s="69"/>
      <c r="V68" s="69"/>
      <c r="W68" s="69" t="s">
        <v>6</v>
      </c>
      <c r="X68" s="69"/>
      <c r="Y68" s="69"/>
      <c r="Z68" s="69"/>
      <c r="AA68" s="69"/>
      <c r="AB68" s="69"/>
      <c r="AC68" s="69"/>
      <c r="AD68" s="69"/>
      <c r="AE68" s="125" t="s">
        <v>69</v>
      </c>
      <c r="AF68" s="126"/>
      <c r="AG68" s="126"/>
      <c r="AH68" s="126"/>
      <c r="AI68" s="126"/>
      <c r="AJ68" s="127"/>
      <c r="AK68" s="175" t="s">
        <v>70</v>
      </c>
      <c r="AL68" s="175"/>
      <c r="AM68" s="175"/>
      <c r="AN68" s="175"/>
      <c r="AO68" s="175"/>
    </row>
    <row r="69" spans="1:42" x14ac:dyDescent="0.25">
      <c r="A69" s="47" t="s">
        <v>30</v>
      </c>
      <c r="B69" s="47"/>
      <c r="C69" s="47"/>
      <c r="D69" s="47"/>
      <c r="E69" s="47"/>
      <c r="F69" s="47"/>
      <c r="G69" s="47"/>
      <c r="H69" s="47"/>
      <c r="I69" s="47"/>
      <c r="J69" s="47"/>
      <c r="K69" s="47"/>
      <c r="L69" s="66">
        <v>0</v>
      </c>
      <c r="M69" s="66"/>
      <c r="N69" s="66"/>
      <c r="O69" s="66"/>
      <c r="P69" s="66"/>
      <c r="Q69" s="66"/>
      <c r="R69" s="78" t="s">
        <v>28</v>
      </c>
      <c r="S69" s="78"/>
      <c r="T69" s="78"/>
      <c r="U69" s="78"/>
      <c r="V69" s="78"/>
      <c r="W69" s="53">
        <v>1</v>
      </c>
      <c r="X69" s="53"/>
      <c r="Y69" s="53"/>
      <c r="Z69" s="53"/>
      <c r="AA69" s="53"/>
      <c r="AB69" s="53"/>
      <c r="AC69" s="53"/>
      <c r="AD69" s="53"/>
      <c r="AE69" s="35">
        <v>1</v>
      </c>
      <c r="AF69" s="36"/>
      <c r="AG69" s="36"/>
      <c r="AH69" s="36"/>
      <c r="AI69" s="36"/>
      <c r="AJ69" s="37"/>
      <c r="AK69" s="70">
        <f t="shared" ref="AK69:AK78" si="3">L69*W69*AE69</f>
        <v>0</v>
      </c>
      <c r="AL69" s="70"/>
      <c r="AM69" s="70"/>
      <c r="AN69" s="70"/>
      <c r="AO69" s="70"/>
    </row>
    <row r="70" spans="1:42" x14ac:dyDescent="0.25">
      <c r="A70" s="47"/>
      <c r="B70" s="47"/>
      <c r="C70" s="47"/>
      <c r="D70" s="47"/>
      <c r="E70" s="47"/>
      <c r="F70" s="47"/>
      <c r="G70" s="47"/>
      <c r="H70" s="47"/>
      <c r="I70" s="47"/>
      <c r="J70" s="47"/>
      <c r="K70" s="47"/>
      <c r="L70" s="66"/>
      <c r="M70" s="66"/>
      <c r="N70" s="66"/>
      <c r="O70" s="66"/>
      <c r="P70" s="66"/>
      <c r="Q70" s="66"/>
      <c r="R70" s="78"/>
      <c r="S70" s="78"/>
      <c r="T70" s="78"/>
      <c r="U70" s="78"/>
      <c r="V70" s="78"/>
      <c r="W70" s="53"/>
      <c r="X70" s="53"/>
      <c r="Y70" s="53"/>
      <c r="Z70" s="53"/>
      <c r="AA70" s="53"/>
      <c r="AB70" s="53"/>
      <c r="AC70" s="53"/>
      <c r="AD70" s="53"/>
      <c r="AE70" s="35"/>
      <c r="AF70" s="36"/>
      <c r="AG70" s="36"/>
      <c r="AH70" s="36"/>
      <c r="AI70" s="36"/>
      <c r="AJ70" s="37"/>
      <c r="AK70" s="70">
        <f t="shared" si="3"/>
        <v>0</v>
      </c>
      <c r="AL70" s="70"/>
      <c r="AM70" s="70"/>
      <c r="AN70" s="70"/>
      <c r="AO70" s="70"/>
    </row>
    <row r="71" spans="1:42" x14ac:dyDescent="0.25">
      <c r="A71" s="47"/>
      <c r="B71" s="47"/>
      <c r="C71" s="47"/>
      <c r="D71" s="47"/>
      <c r="E71" s="47"/>
      <c r="F71" s="47"/>
      <c r="G71" s="47"/>
      <c r="H71" s="47"/>
      <c r="I71" s="47"/>
      <c r="J71" s="47"/>
      <c r="K71" s="47"/>
      <c r="L71" s="66"/>
      <c r="M71" s="66"/>
      <c r="N71" s="66"/>
      <c r="O71" s="66"/>
      <c r="P71" s="66"/>
      <c r="Q71" s="66"/>
      <c r="R71" s="78"/>
      <c r="S71" s="78"/>
      <c r="T71" s="78"/>
      <c r="U71" s="78"/>
      <c r="V71" s="78"/>
      <c r="W71" s="53"/>
      <c r="X71" s="53"/>
      <c r="Y71" s="53"/>
      <c r="Z71" s="53"/>
      <c r="AA71" s="53"/>
      <c r="AB71" s="53"/>
      <c r="AC71" s="53"/>
      <c r="AD71" s="53"/>
      <c r="AE71" s="35"/>
      <c r="AF71" s="36"/>
      <c r="AG71" s="36"/>
      <c r="AH71" s="36"/>
      <c r="AI71" s="36"/>
      <c r="AJ71" s="37"/>
      <c r="AK71" s="70">
        <f t="shared" si="3"/>
        <v>0</v>
      </c>
      <c r="AL71" s="70"/>
      <c r="AM71" s="70"/>
      <c r="AN71" s="70"/>
      <c r="AO71" s="70"/>
    </row>
    <row r="72" spans="1:42" x14ac:dyDescent="0.25">
      <c r="A72" s="47"/>
      <c r="B72" s="47"/>
      <c r="C72" s="47"/>
      <c r="D72" s="47"/>
      <c r="E72" s="47"/>
      <c r="F72" s="47"/>
      <c r="G72" s="47"/>
      <c r="H72" s="47"/>
      <c r="I72" s="47"/>
      <c r="J72" s="47"/>
      <c r="K72" s="47"/>
      <c r="L72" s="66"/>
      <c r="M72" s="66"/>
      <c r="N72" s="66"/>
      <c r="O72" s="66"/>
      <c r="P72" s="66"/>
      <c r="Q72" s="66"/>
      <c r="R72" s="78"/>
      <c r="S72" s="78"/>
      <c r="T72" s="78"/>
      <c r="U72" s="78"/>
      <c r="V72" s="78"/>
      <c r="W72" s="53"/>
      <c r="X72" s="53"/>
      <c r="Y72" s="53"/>
      <c r="Z72" s="53"/>
      <c r="AA72" s="53"/>
      <c r="AB72" s="53"/>
      <c r="AC72" s="53"/>
      <c r="AD72" s="53"/>
      <c r="AE72" s="35"/>
      <c r="AF72" s="36"/>
      <c r="AG72" s="36"/>
      <c r="AH72" s="36"/>
      <c r="AI72" s="36"/>
      <c r="AJ72" s="37"/>
      <c r="AK72" s="70">
        <f t="shared" si="3"/>
        <v>0</v>
      </c>
      <c r="AL72" s="70"/>
      <c r="AM72" s="70"/>
      <c r="AN72" s="70"/>
      <c r="AO72" s="70"/>
    </row>
    <row r="73" spans="1:42" x14ac:dyDescent="0.25">
      <c r="A73" s="47"/>
      <c r="B73" s="47"/>
      <c r="C73" s="47"/>
      <c r="D73" s="47"/>
      <c r="E73" s="47"/>
      <c r="F73" s="47"/>
      <c r="G73" s="47"/>
      <c r="H73" s="47"/>
      <c r="I73" s="47"/>
      <c r="J73" s="47"/>
      <c r="K73" s="47"/>
      <c r="L73" s="66"/>
      <c r="M73" s="66"/>
      <c r="N73" s="66"/>
      <c r="O73" s="66"/>
      <c r="P73" s="66"/>
      <c r="Q73" s="66"/>
      <c r="R73" s="78"/>
      <c r="S73" s="78"/>
      <c r="T73" s="78"/>
      <c r="U73" s="78"/>
      <c r="V73" s="78"/>
      <c r="W73" s="53"/>
      <c r="X73" s="53"/>
      <c r="Y73" s="53"/>
      <c r="Z73" s="53"/>
      <c r="AA73" s="53"/>
      <c r="AB73" s="53"/>
      <c r="AC73" s="53"/>
      <c r="AD73" s="53"/>
      <c r="AE73" s="35"/>
      <c r="AF73" s="36"/>
      <c r="AG73" s="36"/>
      <c r="AH73" s="36"/>
      <c r="AI73" s="36"/>
      <c r="AJ73" s="37"/>
      <c r="AK73" s="70">
        <f t="shared" si="3"/>
        <v>0</v>
      </c>
      <c r="AL73" s="70"/>
      <c r="AM73" s="70"/>
      <c r="AN73" s="70"/>
      <c r="AO73" s="70"/>
    </row>
    <row r="74" spans="1:42" x14ac:dyDescent="0.25">
      <c r="A74" s="47"/>
      <c r="B74" s="47"/>
      <c r="C74" s="47"/>
      <c r="D74" s="47"/>
      <c r="E74" s="47"/>
      <c r="F74" s="47"/>
      <c r="G74" s="47"/>
      <c r="H74" s="47"/>
      <c r="I74" s="47"/>
      <c r="J74" s="47"/>
      <c r="K74" s="47"/>
      <c r="L74" s="66"/>
      <c r="M74" s="66"/>
      <c r="N74" s="66"/>
      <c r="O74" s="66"/>
      <c r="P74" s="66"/>
      <c r="Q74" s="66"/>
      <c r="R74" s="78"/>
      <c r="S74" s="78"/>
      <c r="T74" s="78"/>
      <c r="U74" s="78"/>
      <c r="V74" s="78"/>
      <c r="W74" s="53"/>
      <c r="X74" s="53"/>
      <c r="Y74" s="53"/>
      <c r="Z74" s="53"/>
      <c r="AA74" s="53"/>
      <c r="AB74" s="53"/>
      <c r="AC74" s="53"/>
      <c r="AD74" s="53"/>
      <c r="AE74" s="35"/>
      <c r="AF74" s="36"/>
      <c r="AG74" s="36"/>
      <c r="AH74" s="36"/>
      <c r="AI74" s="36"/>
      <c r="AJ74" s="37"/>
      <c r="AK74" s="70">
        <f t="shared" si="3"/>
        <v>0</v>
      </c>
      <c r="AL74" s="70"/>
      <c r="AM74" s="70"/>
      <c r="AN74" s="70"/>
      <c r="AO74" s="70"/>
    </row>
    <row r="75" spans="1:42" x14ac:dyDescent="0.25">
      <c r="A75" s="47"/>
      <c r="B75" s="47"/>
      <c r="C75" s="47"/>
      <c r="D75" s="47"/>
      <c r="E75" s="47"/>
      <c r="F75" s="47"/>
      <c r="G75" s="47"/>
      <c r="H75" s="47"/>
      <c r="I75" s="47"/>
      <c r="J75" s="47"/>
      <c r="K75" s="47"/>
      <c r="L75" s="66"/>
      <c r="M75" s="66"/>
      <c r="N75" s="66"/>
      <c r="O75" s="66"/>
      <c r="P75" s="66"/>
      <c r="Q75" s="66"/>
      <c r="R75" s="78"/>
      <c r="S75" s="78"/>
      <c r="T75" s="78"/>
      <c r="U75" s="78"/>
      <c r="V75" s="78"/>
      <c r="W75" s="53"/>
      <c r="X75" s="53"/>
      <c r="Y75" s="53"/>
      <c r="Z75" s="53"/>
      <c r="AA75" s="53"/>
      <c r="AB75" s="53"/>
      <c r="AC75" s="53"/>
      <c r="AD75" s="53"/>
      <c r="AE75" s="35"/>
      <c r="AF75" s="36"/>
      <c r="AG75" s="36"/>
      <c r="AH75" s="36"/>
      <c r="AI75" s="36"/>
      <c r="AJ75" s="37"/>
      <c r="AK75" s="70">
        <f t="shared" si="3"/>
        <v>0</v>
      </c>
      <c r="AL75" s="70"/>
      <c r="AM75" s="70"/>
      <c r="AN75" s="70"/>
      <c r="AO75" s="70"/>
    </row>
    <row r="76" spans="1:42" x14ac:dyDescent="0.25">
      <c r="A76" s="47"/>
      <c r="B76" s="47"/>
      <c r="C76" s="47"/>
      <c r="D76" s="47"/>
      <c r="E76" s="47"/>
      <c r="F76" s="47"/>
      <c r="G76" s="47"/>
      <c r="H76" s="47"/>
      <c r="I76" s="47"/>
      <c r="J76" s="47"/>
      <c r="K76" s="47"/>
      <c r="L76" s="66"/>
      <c r="M76" s="66"/>
      <c r="N76" s="66"/>
      <c r="O76" s="66"/>
      <c r="P76" s="66"/>
      <c r="Q76" s="66"/>
      <c r="R76" s="78"/>
      <c r="S76" s="78"/>
      <c r="T76" s="78"/>
      <c r="U76" s="78"/>
      <c r="V76" s="78"/>
      <c r="W76" s="53"/>
      <c r="X76" s="53"/>
      <c r="Y76" s="53"/>
      <c r="Z76" s="53"/>
      <c r="AA76" s="53"/>
      <c r="AB76" s="53"/>
      <c r="AC76" s="53"/>
      <c r="AD76" s="53"/>
      <c r="AE76" s="35"/>
      <c r="AF76" s="36"/>
      <c r="AG76" s="36"/>
      <c r="AH76" s="36"/>
      <c r="AI76" s="36"/>
      <c r="AJ76" s="37"/>
      <c r="AK76" s="70">
        <f t="shared" si="3"/>
        <v>0</v>
      </c>
      <c r="AL76" s="70"/>
      <c r="AM76" s="70"/>
      <c r="AN76" s="70"/>
      <c r="AO76" s="70"/>
    </row>
    <row r="77" spans="1:42" x14ac:dyDescent="0.25">
      <c r="A77" s="47"/>
      <c r="B77" s="47"/>
      <c r="C77" s="47"/>
      <c r="D77" s="47"/>
      <c r="E77" s="47"/>
      <c r="F77" s="47"/>
      <c r="G77" s="47"/>
      <c r="H77" s="47"/>
      <c r="I77" s="47"/>
      <c r="J77" s="47"/>
      <c r="K77" s="47"/>
      <c r="L77" s="66"/>
      <c r="M77" s="66"/>
      <c r="N77" s="66"/>
      <c r="O77" s="66"/>
      <c r="P77" s="66"/>
      <c r="Q77" s="66"/>
      <c r="R77" s="78"/>
      <c r="S77" s="78"/>
      <c r="T77" s="78"/>
      <c r="U77" s="78"/>
      <c r="V77" s="78"/>
      <c r="W77" s="53"/>
      <c r="X77" s="53"/>
      <c r="Y77" s="53"/>
      <c r="Z77" s="53"/>
      <c r="AA77" s="53"/>
      <c r="AB77" s="53"/>
      <c r="AC77" s="53"/>
      <c r="AD77" s="53"/>
      <c r="AE77" s="35"/>
      <c r="AF77" s="36"/>
      <c r="AG77" s="36"/>
      <c r="AH77" s="36"/>
      <c r="AI77" s="36"/>
      <c r="AJ77" s="37"/>
      <c r="AK77" s="70">
        <f t="shared" si="3"/>
        <v>0</v>
      </c>
      <c r="AL77" s="70"/>
      <c r="AM77" s="70"/>
      <c r="AN77" s="70"/>
      <c r="AO77" s="70"/>
    </row>
    <row r="78" spans="1:42" x14ac:dyDescent="0.25">
      <c r="A78" s="47"/>
      <c r="B78" s="47"/>
      <c r="C78" s="47"/>
      <c r="D78" s="47"/>
      <c r="E78" s="47"/>
      <c r="F78" s="47"/>
      <c r="G78" s="47"/>
      <c r="H78" s="47"/>
      <c r="I78" s="47"/>
      <c r="J78" s="47"/>
      <c r="K78" s="47"/>
      <c r="L78" s="66"/>
      <c r="M78" s="66"/>
      <c r="N78" s="66"/>
      <c r="O78" s="66"/>
      <c r="P78" s="66"/>
      <c r="Q78" s="66"/>
      <c r="R78" s="78"/>
      <c r="S78" s="78"/>
      <c r="T78" s="78"/>
      <c r="U78" s="78"/>
      <c r="V78" s="78"/>
      <c r="W78" s="53"/>
      <c r="X78" s="53"/>
      <c r="Y78" s="53"/>
      <c r="Z78" s="53"/>
      <c r="AA78" s="53"/>
      <c r="AB78" s="53"/>
      <c r="AC78" s="53"/>
      <c r="AD78" s="53"/>
      <c r="AE78" s="35"/>
      <c r="AF78" s="36"/>
      <c r="AG78" s="36"/>
      <c r="AH78" s="36"/>
      <c r="AI78" s="36"/>
      <c r="AJ78" s="37"/>
      <c r="AK78" s="70">
        <f t="shared" si="3"/>
        <v>0</v>
      </c>
      <c r="AL78" s="70"/>
      <c r="AM78" s="70"/>
      <c r="AN78" s="70"/>
      <c r="AO78" s="70"/>
    </row>
    <row r="79" spans="1:42" ht="13.8" customHeight="1" x14ac:dyDescent="0.25">
      <c r="A79" s="117" t="s">
        <v>84</v>
      </c>
      <c r="B79" s="118"/>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9"/>
      <c r="AK79" s="70">
        <f>SUM(AK69:AO78)</f>
        <v>0</v>
      </c>
      <c r="AL79" s="70"/>
      <c r="AM79" s="70"/>
      <c r="AN79" s="70"/>
      <c r="AO79" s="70"/>
    </row>
    <row r="80" spans="1:42" ht="80.099999999999994" customHeight="1" x14ac:dyDescent="0.25">
      <c r="A80" s="47" t="s">
        <v>87</v>
      </c>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13"/>
    </row>
    <row r="81" spans="1:42" ht="33" customHeight="1" x14ac:dyDescent="0.25">
      <c r="A81" s="51"/>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19"/>
    </row>
    <row r="82" spans="1:42" ht="129.9" customHeight="1" x14ac:dyDescent="0.25">
      <c r="A82" s="293" t="s">
        <v>102</v>
      </c>
      <c r="B82" s="294"/>
      <c r="C82" s="294"/>
      <c r="D82" s="294"/>
      <c r="E82" s="294"/>
      <c r="F82" s="294"/>
      <c r="G82" s="294"/>
      <c r="H82" s="294"/>
      <c r="I82" s="294"/>
      <c r="J82" s="294"/>
      <c r="K82" s="294"/>
      <c r="L82" s="294"/>
      <c r="M82" s="294"/>
      <c r="N82" s="294"/>
      <c r="O82" s="294"/>
      <c r="P82" s="294"/>
      <c r="Q82" s="294"/>
      <c r="R82" s="294"/>
      <c r="S82" s="294"/>
      <c r="T82" s="294"/>
      <c r="U82" s="294"/>
      <c r="V82" s="294"/>
      <c r="W82" s="294"/>
      <c r="X82" s="294"/>
      <c r="Y82" s="294"/>
      <c r="Z82" s="294"/>
      <c r="AA82" s="294"/>
      <c r="AB82" s="294"/>
      <c r="AC82" s="294"/>
      <c r="AD82" s="294"/>
      <c r="AE82" s="294"/>
      <c r="AF82" s="294"/>
      <c r="AG82" s="294"/>
      <c r="AH82" s="294"/>
      <c r="AI82" s="294"/>
      <c r="AJ82" s="294"/>
      <c r="AK82" s="294"/>
      <c r="AL82" s="294"/>
      <c r="AM82" s="294"/>
      <c r="AN82" s="294"/>
      <c r="AO82" s="294"/>
      <c r="AP82" s="1"/>
    </row>
    <row r="83" spans="1:42" x14ac:dyDescent="0.25">
      <c r="A83" s="174" t="s">
        <v>5</v>
      </c>
      <c r="B83" s="174"/>
      <c r="C83" s="174"/>
      <c r="D83" s="174"/>
      <c r="E83" s="174"/>
      <c r="F83" s="124" t="s">
        <v>6</v>
      </c>
      <c r="G83" s="124"/>
      <c r="H83" s="124"/>
      <c r="I83" s="124"/>
      <c r="J83" s="124"/>
      <c r="K83" s="124"/>
      <c r="L83" s="174" t="s">
        <v>8</v>
      </c>
      <c r="M83" s="174"/>
      <c r="N83" s="174"/>
      <c r="O83" s="174"/>
      <c r="P83" s="174"/>
      <c r="Q83" s="174"/>
      <c r="R83" s="38"/>
      <c r="S83" s="39"/>
      <c r="T83" s="39"/>
      <c r="U83" s="39"/>
      <c r="V83" s="39"/>
      <c r="W83" s="39"/>
      <c r="X83" s="39"/>
      <c r="Y83" s="39"/>
      <c r="Z83" s="39"/>
      <c r="AA83" s="39"/>
      <c r="AB83" s="39"/>
      <c r="AC83" s="39"/>
      <c r="AD83" s="39"/>
      <c r="AE83" s="39"/>
      <c r="AF83" s="39"/>
      <c r="AG83" s="39"/>
      <c r="AH83" s="39"/>
      <c r="AI83" s="39"/>
      <c r="AJ83" s="40"/>
      <c r="AK83" s="175" t="s">
        <v>7</v>
      </c>
      <c r="AL83" s="175"/>
      <c r="AM83" s="175"/>
      <c r="AN83" s="175"/>
      <c r="AO83" s="175"/>
    </row>
    <row r="84" spans="1:42" x14ac:dyDescent="0.25">
      <c r="A84" s="47" t="s">
        <v>29</v>
      </c>
      <c r="B84" s="47"/>
      <c r="C84" s="47"/>
      <c r="D84" s="47"/>
      <c r="E84" s="47"/>
      <c r="F84" s="272">
        <f>20%/2</f>
        <v>0.1</v>
      </c>
      <c r="G84" s="272"/>
      <c r="H84" s="272"/>
      <c r="I84" s="272"/>
      <c r="J84" s="272"/>
      <c r="K84" s="272"/>
      <c r="L84" s="66">
        <v>0</v>
      </c>
      <c r="M84" s="66"/>
      <c r="N84" s="66"/>
      <c r="O84" s="66"/>
      <c r="P84" s="66"/>
      <c r="Q84" s="66"/>
      <c r="R84" s="41"/>
      <c r="S84" s="42"/>
      <c r="T84" s="42"/>
      <c r="U84" s="42"/>
      <c r="V84" s="42"/>
      <c r="W84" s="42"/>
      <c r="X84" s="42"/>
      <c r="Y84" s="42"/>
      <c r="Z84" s="42"/>
      <c r="AA84" s="42"/>
      <c r="AB84" s="42"/>
      <c r="AC84" s="42"/>
      <c r="AD84" s="42"/>
      <c r="AE84" s="42"/>
      <c r="AF84" s="42"/>
      <c r="AG84" s="42"/>
      <c r="AH84" s="42"/>
      <c r="AI84" s="42"/>
      <c r="AJ84" s="43"/>
      <c r="AK84" s="70">
        <f t="shared" ref="AK84:AK93" si="4">F84*L84</f>
        <v>0</v>
      </c>
      <c r="AL84" s="70"/>
      <c r="AM84" s="70"/>
      <c r="AN84" s="70"/>
      <c r="AO84" s="70"/>
    </row>
    <row r="85" spans="1:42" x14ac:dyDescent="0.25">
      <c r="A85" s="47"/>
      <c r="B85" s="47"/>
      <c r="C85" s="47"/>
      <c r="D85" s="47"/>
      <c r="E85" s="47"/>
      <c r="F85" s="272"/>
      <c r="G85" s="272"/>
      <c r="H85" s="272"/>
      <c r="I85" s="272"/>
      <c r="J85" s="272"/>
      <c r="K85" s="272"/>
      <c r="L85" s="66"/>
      <c r="M85" s="66"/>
      <c r="N85" s="66"/>
      <c r="O85" s="66"/>
      <c r="P85" s="66"/>
      <c r="Q85" s="66"/>
      <c r="R85" s="41"/>
      <c r="S85" s="42"/>
      <c r="T85" s="42"/>
      <c r="U85" s="42"/>
      <c r="V85" s="42"/>
      <c r="W85" s="42"/>
      <c r="X85" s="42"/>
      <c r="Y85" s="42"/>
      <c r="Z85" s="42"/>
      <c r="AA85" s="42"/>
      <c r="AB85" s="42"/>
      <c r="AC85" s="42"/>
      <c r="AD85" s="42"/>
      <c r="AE85" s="42"/>
      <c r="AF85" s="42"/>
      <c r="AG85" s="42"/>
      <c r="AH85" s="42"/>
      <c r="AI85" s="42"/>
      <c r="AJ85" s="43"/>
      <c r="AK85" s="70">
        <f t="shared" si="4"/>
        <v>0</v>
      </c>
      <c r="AL85" s="70"/>
      <c r="AM85" s="70"/>
      <c r="AN85" s="70"/>
      <c r="AO85" s="70"/>
    </row>
    <row r="86" spans="1:42" x14ac:dyDescent="0.25">
      <c r="A86" s="47"/>
      <c r="B86" s="47"/>
      <c r="C86" s="47"/>
      <c r="D86" s="47"/>
      <c r="E86" s="47"/>
      <c r="F86" s="272"/>
      <c r="G86" s="272"/>
      <c r="H86" s="272"/>
      <c r="I86" s="272"/>
      <c r="J86" s="272"/>
      <c r="K86" s="272"/>
      <c r="L86" s="66"/>
      <c r="M86" s="66"/>
      <c r="N86" s="66"/>
      <c r="O86" s="66"/>
      <c r="P86" s="66"/>
      <c r="Q86" s="66"/>
      <c r="R86" s="41"/>
      <c r="S86" s="42"/>
      <c r="T86" s="42"/>
      <c r="U86" s="42"/>
      <c r="V86" s="42"/>
      <c r="W86" s="42"/>
      <c r="X86" s="42"/>
      <c r="Y86" s="42"/>
      <c r="Z86" s="42"/>
      <c r="AA86" s="42"/>
      <c r="AB86" s="42"/>
      <c r="AC86" s="42"/>
      <c r="AD86" s="42"/>
      <c r="AE86" s="42"/>
      <c r="AF86" s="42"/>
      <c r="AG86" s="42"/>
      <c r="AH86" s="42"/>
      <c r="AI86" s="42"/>
      <c r="AJ86" s="43"/>
      <c r="AK86" s="70">
        <f t="shared" si="4"/>
        <v>0</v>
      </c>
      <c r="AL86" s="70"/>
      <c r="AM86" s="70"/>
      <c r="AN86" s="70"/>
      <c r="AO86" s="70"/>
    </row>
    <row r="87" spans="1:42" x14ac:dyDescent="0.25">
      <c r="A87" s="47"/>
      <c r="B87" s="47"/>
      <c r="C87" s="47"/>
      <c r="D87" s="47"/>
      <c r="E87" s="47"/>
      <c r="F87" s="272"/>
      <c r="G87" s="272"/>
      <c r="H87" s="272"/>
      <c r="I87" s="272"/>
      <c r="J87" s="272"/>
      <c r="K87" s="272"/>
      <c r="L87" s="66"/>
      <c r="M87" s="66"/>
      <c r="N87" s="66"/>
      <c r="O87" s="66"/>
      <c r="P87" s="66"/>
      <c r="Q87" s="66"/>
      <c r="R87" s="41"/>
      <c r="S87" s="42"/>
      <c r="T87" s="42"/>
      <c r="U87" s="42"/>
      <c r="V87" s="42"/>
      <c r="W87" s="42"/>
      <c r="X87" s="42"/>
      <c r="Y87" s="42"/>
      <c r="Z87" s="42"/>
      <c r="AA87" s="42"/>
      <c r="AB87" s="42"/>
      <c r="AC87" s="42"/>
      <c r="AD87" s="42"/>
      <c r="AE87" s="42"/>
      <c r="AF87" s="42"/>
      <c r="AG87" s="42"/>
      <c r="AH87" s="42"/>
      <c r="AI87" s="42"/>
      <c r="AJ87" s="43"/>
      <c r="AK87" s="70">
        <f t="shared" si="4"/>
        <v>0</v>
      </c>
      <c r="AL87" s="70"/>
      <c r="AM87" s="70"/>
      <c r="AN87" s="70"/>
      <c r="AO87" s="70"/>
    </row>
    <row r="88" spans="1:42" x14ac:dyDescent="0.25">
      <c r="A88" s="47"/>
      <c r="B88" s="47"/>
      <c r="C88" s="47"/>
      <c r="D88" s="47"/>
      <c r="E88" s="47"/>
      <c r="F88" s="272"/>
      <c r="G88" s="272"/>
      <c r="H88" s="272"/>
      <c r="I88" s="272"/>
      <c r="J88" s="272"/>
      <c r="K88" s="272"/>
      <c r="L88" s="66"/>
      <c r="M88" s="66"/>
      <c r="N88" s="66"/>
      <c r="O88" s="66"/>
      <c r="P88" s="66"/>
      <c r="Q88" s="66"/>
      <c r="R88" s="41"/>
      <c r="S88" s="42"/>
      <c r="T88" s="42"/>
      <c r="U88" s="42"/>
      <c r="V88" s="42"/>
      <c r="W88" s="42"/>
      <c r="X88" s="42"/>
      <c r="Y88" s="42"/>
      <c r="Z88" s="42"/>
      <c r="AA88" s="42"/>
      <c r="AB88" s="42"/>
      <c r="AC88" s="42"/>
      <c r="AD88" s="42"/>
      <c r="AE88" s="42"/>
      <c r="AF88" s="42"/>
      <c r="AG88" s="42"/>
      <c r="AH88" s="42"/>
      <c r="AI88" s="42"/>
      <c r="AJ88" s="43"/>
      <c r="AK88" s="70">
        <f t="shared" si="4"/>
        <v>0</v>
      </c>
      <c r="AL88" s="70"/>
      <c r="AM88" s="70"/>
      <c r="AN88" s="70"/>
      <c r="AO88" s="70"/>
    </row>
    <row r="89" spans="1:42" x14ac:dyDescent="0.25">
      <c r="A89" s="47"/>
      <c r="B89" s="47"/>
      <c r="C89" s="47"/>
      <c r="D89" s="47"/>
      <c r="E89" s="47"/>
      <c r="F89" s="272"/>
      <c r="G89" s="272"/>
      <c r="H89" s="272"/>
      <c r="I89" s="272"/>
      <c r="J89" s="272"/>
      <c r="K89" s="272"/>
      <c r="L89" s="66"/>
      <c r="M89" s="66"/>
      <c r="N89" s="66"/>
      <c r="O89" s="66"/>
      <c r="P89" s="66"/>
      <c r="Q89" s="66"/>
      <c r="R89" s="41"/>
      <c r="S89" s="42"/>
      <c r="T89" s="42"/>
      <c r="U89" s="42"/>
      <c r="V89" s="42"/>
      <c r="W89" s="42"/>
      <c r="X89" s="42"/>
      <c r="Y89" s="42"/>
      <c r="Z89" s="42"/>
      <c r="AA89" s="42"/>
      <c r="AB89" s="42"/>
      <c r="AC89" s="42"/>
      <c r="AD89" s="42"/>
      <c r="AE89" s="42"/>
      <c r="AF89" s="42"/>
      <c r="AG89" s="42"/>
      <c r="AH89" s="42"/>
      <c r="AI89" s="42"/>
      <c r="AJ89" s="43"/>
      <c r="AK89" s="70">
        <f t="shared" si="4"/>
        <v>0</v>
      </c>
      <c r="AL89" s="70"/>
      <c r="AM89" s="70"/>
      <c r="AN89" s="70"/>
      <c r="AO89" s="70"/>
    </row>
    <row r="90" spans="1:42" x14ac:dyDescent="0.25">
      <c r="A90" s="47"/>
      <c r="B90" s="47"/>
      <c r="C90" s="47"/>
      <c r="D90" s="47"/>
      <c r="E90" s="47"/>
      <c r="F90" s="272"/>
      <c r="G90" s="272"/>
      <c r="H90" s="272"/>
      <c r="I90" s="272"/>
      <c r="J90" s="272"/>
      <c r="K90" s="272"/>
      <c r="L90" s="66"/>
      <c r="M90" s="66"/>
      <c r="N90" s="66"/>
      <c r="O90" s="66"/>
      <c r="P90" s="66"/>
      <c r="Q90" s="66"/>
      <c r="R90" s="41"/>
      <c r="S90" s="42"/>
      <c r="T90" s="42"/>
      <c r="U90" s="42"/>
      <c r="V90" s="42"/>
      <c r="W90" s="42"/>
      <c r="X90" s="42"/>
      <c r="Y90" s="42"/>
      <c r="Z90" s="42"/>
      <c r="AA90" s="42"/>
      <c r="AB90" s="42"/>
      <c r="AC90" s="42"/>
      <c r="AD90" s="42"/>
      <c r="AE90" s="42"/>
      <c r="AF90" s="42"/>
      <c r="AG90" s="42"/>
      <c r="AH90" s="42"/>
      <c r="AI90" s="42"/>
      <c r="AJ90" s="43"/>
      <c r="AK90" s="70">
        <f t="shared" si="4"/>
        <v>0</v>
      </c>
      <c r="AL90" s="70"/>
      <c r="AM90" s="70"/>
      <c r="AN90" s="70"/>
      <c r="AO90" s="70"/>
    </row>
    <row r="91" spans="1:42" x14ac:dyDescent="0.25">
      <c r="A91" s="47"/>
      <c r="B91" s="47"/>
      <c r="C91" s="47"/>
      <c r="D91" s="47"/>
      <c r="E91" s="47"/>
      <c r="F91" s="272"/>
      <c r="G91" s="272"/>
      <c r="H91" s="272"/>
      <c r="I91" s="272"/>
      <c r="J91" s="272"/>
      <c r="K91" s="272"/>
      <c r="L91" s="66"/>
      <c r="M91" s="66"/>
      <c r="N91" s="66"/>
      <c r="O91" s="66"/>
      <c r="P91" s="66"/>
      <c r="Q91" s="66"/>
      <c r="R91" s="41"/>
      <c r="S91" s="42"/>
      <c r="T91" s="42"/>
      <c r="U91" s="42"/>
      <c r="V91" s="42"/>
      <c r="W91" s="42"/>
      <c r="X91" s="42"/>
      <c r="Y91" s="42"/>
      <c r="Z91" s="42"/>
      <c r="AA91" s="42"/>
      <c r="AB91" s="42"/>
      <c r="AC91" s="42"/>
      <c r="AD91" s="42"/>
      <c r="AE91" s="42"/>
      <c r="AF91" s="42"/>
      <c r="AG91" s="42"/>
      <c r="AH91" s="42"/>
      <c r="AI91" s="42"/>
      <c r="AJ91" s="43"/>
      <c r="AK91" s="70">
        <f t="shared" si="4"/>
        <v>0</v>
      </c>
      <c r="AL91" s="70"/>
      <c r="AM91" s="70"/>
      <c r="AN91" s="70"/>
      <c r="AO91" s="70"/>
    </row>
    <row r="92" spans="1:42" x14ac:dyDescent="0.25">
      <c r="A92" s="47"/>
      <c r="B92" s="47"/>
      <c r="C92" s="47"/>
      <c r="D92" s="47"/>
      <c r="E92" s="47"/>
      <c r="F92" s="272"/>
      <c r="G92" s="272"/>
      <c r="H92" s="272"/>
      <c r="I92" s="272"/>
      <c r="J92" s="272"/>
      <c r="K92" s="272"/>
      <c r="L92" s="66"/>
      <c r="M92" s="66"/>
      <c r="N92" s="66"/>
      <c r="O92" s="66"/>
      <c r="P92" s="66"/>
      <c r="Q92" s="66"/>
      <c r="R92" s="41"/>
      <c r="S92" s="42"/>
      <c r="T92" s="42"/>
      <c r="U92" s="42"/>
      <c r="V92" s="42"/>
      <c r="W92" s="42"/>
      <c r="X92" s="42"/>
      <c r="Y92" s="42"/>
      <c r="Z92" s="42"/>
      <c r="AA92" s="42"/>
      <c r="AB92" s="42"/>
      <c r="AC92" s="42"/>
      <c r="AD92" s="42"/>
      <c r="AE92" s="42"/>
      <c r="AF92" s="42"/>
      <c r="AG92" s="42"/>
      <c r="AH92" s="42"/>
      <c r="AI92" s="42"/>
      <c r="AJ92" s="43"/>
      <c r="AK92" s="70">
        <f t="shared" si="4"/>
        <v>0</v>
      </c>
      <c r="AL92" s="70"/>
      <c r="AM92" s="70"/>
      <c r="AN92" s="70"/>
      <c r="AO92" s="70"/>
    </row>
    <row r="93" spans="1:42" x14ac:dyDescent="0.25">
      <c r="A93" s="47"/>
      <c r="B93" s="47"/>
      <c r="C93" s="47"/>
      <c r="D93" s="47"/>
      <c r="E93" s="47"/>
      <c r="F93" s="272"/>
      <c r="G93" s="272"/>
      <c r="H93" s="272"/>
      <c r="I93" s="272"/>
      <c r="J93" s="272"/>
      <c r="K93" s="272"/>
      <c r="L93" s="66"/>
      <c r="M93" s="66"/>
      <c r="N93" s="66"/>
      <c r="O93" s="66"/>
      <c r="P93" s="66"/>
      <c r="Q93" s="66"/>
      <c r="R93" s="44"/>
      <c r="S93" s="45"/>
      <c r="T93" s="45"/>
      <c r="U93" s="45"/>
      <c r="V93" s="45"/>
      <c r="W93" s="45"/>
      <c r="X93" s="45"/>
      <c r="Y93" s="45"/>
      <c r="Z93" s="45"/>
      <c r="AA93" s="45"/>
      <c r="AB93" s="45"/>
      <c r="AC93" s="45"/>
      <c r="AD93" s="45"/>
      <c r="AE93" s="45"/>
      <c r="AF93" s="45"/>
      <c r="AG93" s="45"/>
      <c r="AH93" s="45"/>
      <c r="AI93" s="45"/>
      <c r="AJ93" s="46"/>
      <c r="AK93" s="70">
        <f t="shared" si="4"/>
        <v>0</v>
      </c>
      <c r="AL93" s="70"/>
      <c r="AM93" s="70"/>
      <c r="AN93" s="70"/>
      <c r="AO93" s="70"/>
    </row>
    <row r="94" spans="1:42" ht="13.8" customHeight="1" x14ac:dyDescent="0.25">
      <c r="A94" s="117" t="s">
        <v>84</v>
      </c>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9"/>
      <c r="AK94" s="70">
        <f>SUM(AK84:AO93)</f>
        <v>0</v>
      </c>
      <c r="AL94" s="70"/>
      <c r="AM94" s="70"/>
      <c r="AN94" s="70"/>
      <c r="AO94" s="70"/>
    </row>
    <row r="95" spans="1:42" ht="80.099999999999994" customHeight="1" x14ac:dyDescent="0.25">
      <c r="A95" s="298" t="s">
        <v>89</v>
      </c>
      <c r="B95" s="299"/>
      <c r="C95" s="299"/>
      <c r="D95" s="299"/>
      <c r="E95" s="299"/>
      <c r="F95" s="299"/>
      <c r="G95" s="299"/>
      <c r="H95" s="299"/>
      <c r="I95" s="299"/>
      <c r="J95" s="299"/>
      <c r="K95" s="299"/>
      <c r="L95" s="299"/>
      <c r="M95" s="299"/>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300"/>
      <c r="AP95" s="13"/>
    </row>
    <row r="96" spans="1:42" ht="33" customHeight="1" x14ac:dyDescent="0.25">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19"/>
    </row>
    <row r="97" spans="1:42" ht="56.1" customHeight="1" x14ac:dyDescent="0.25">
      <c r="A97" s="49" t="s">
        <v>103</v>
      </c>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302"/>
      <c r="AM97" s="20"/>
      <c r="AN97" s="20"/>
      <c r="AO97" s="20"/>
      <c r="AP97" s="20"/>
    </row>
    <row r="98" spans="1:42" ht="13.8" customHeight="1" x14ac:dyDescent="0.25">
      <c r="A98" s="7"/>
      <c r="B98" s="8"/>
      <c r="C98" s="8"/>
      <c r="D98" s="132" t="s">
        <v>5</v>
      </c>
      <c r="E98" s="132"/>
      <c r="F98" s="132"/>
      <c r="G98" s="132"/>
      <c r="H98" s="132"/>
      <c r="I98" s="132"/>
      <c r="J98" s="132"/>
      <c r="K98" s="132"/>
      <c r="L98" s="132"/>
      <c r="M98" s="132"/>
      <c r="N98" s="132"/>
      <c r="O98" s="132"/>
      <c r="P98" s="132"/>
      <c r="Q98" s="132"/>
      <c r="R98" s="132" t="s">
        <v>71</v>
      </c>
      <c r="S98" s="132"/>
      <c r="T98" s="132"/>
      <c r="U98" s="132"/>
      <c r="V98" s="132"/>
      <c r="W98" s="132"/>
      <c r="X98" s="160" t="s">
        <v>8</v>
      </c>
      <c r="Y98" s="160"/>
      <c r="Z98" s="160"/>
      <c r="AA98" s="160"/>
      <c r="AB98" s="160"/>
      <c r="AC98" s="160"/>
      <c r="AD98" s="160"/>
      <c r="AE98" s="160"/>
      <c r="AF98" s="160"/>
      <c r="AG98" s="161" t="s">
        <v>72</v>
      </c>
      <c r="AH98" s="162"/>
      <c r="AI98" s="162"/>
      <c r="AJ98" s="162"/>
      <c r="AK98" s="162"/>
      <c r="AL98" s="163"/>
      <c r="AM98" s="6"/>
      <c r="AN98" s="6"/>
    </row>
    <row r="99" spans="1:42" x14ac:dyDescent="0.25">
      <c r="A99" s="7"/>
      <c r="B99" s="8"/>
      <c r="C99" s="9"/>
      <c r="D99" s="60"/>
      <c r="E99" s="61"/>
      <c r="F99" s="61"/>
      <c r="G99" s="61"/>
      <c r="H99" s="61"/>
      <c r="I99" s="61"/>
      <c r="J99" s="61"/>
      <c r="K99" s="61"/>
      <c r="L99" s="61"/>
      <c r="M99" s="61"/>
      <c r="N99" s="61"/>
      <c r="O99" s="61"/>
      <c r="P99" s="61"/>
      <c r="Q99" s="62"/>
      <c r="R99" s="164"/>
      <c r="S99" s="165"/>
      <c r="T99" s="165"/>
      <c r="U99" s="165"/>
      <c r="V99" s="165"/>
      <c r="W99" s="166"/>
      <c r="X99" s="90"/>
      <c r="Y99" s="91"/>
      <c r="Z99" s="91"/>
      <c r="AA99" s="91"/>
      <c r="AB99" s="91"/>
      <c r="AC99" s="91"/>
      <c r="AD99" s="91"/>
      <c r="AE99" s="91"/>
      <c r="AF99" s="167"/>
      <c r="AG99" s="168">
        <f t="shared" ref="AG99" si="5">R99*X99</f>
        <v>0</v>
      </c>
      <c r="AH99" s="169"/>
      <c r="AI99" s="169"/>
      <c r="AJ99" s="169"/>
      <c r="AK99" s="169"/>
      <c r="AL99" s="170"/>
      <c r="AM99" s="6"/>
      <c r="AN99" s="6"/>
    </row>
    <row r="100" spans="1:42" x14ac:dyDescent="0.25">
      <c r="A100" s="7"/>
      <c r="B100" s="8"/>
      <c r="C100" s="9"/>
      <c r="D100" s="105"/>
      <c r="E100" s="106"/>
      <c r="F100" s="106"/>
      <c r="G100" s="106"/>
      <c r="H100" s="106"/>
      <c r="I100" s="106"/>
      <c r="J100" s="106"/>
      <c r="K100" s="106"/>
      <c r="L100" s="106"/>
      <c r="M100" s="106"/>
      <c r="N100" s="106"/>
      <c r="O100" s="106"/>
      <c r="P100" s="106"/>
      <c r="Q100" s="107"/>
      <c r="R100" s="145"/>
      <c r="S100" s="146"/>
      <c r="T100" s="146"/>
      <c r="U100" s="146"/>
      <c r="V100" s="146"/>
      <c r="W100" s="147"/>
      <c r="X100" s="108"/>
      <c r="Y100" s="109"/>
      <c r="Z100" s="109"/>
      <c r="AA100" s="109"/>
      <c r="AB100" s="109"/>
      <c r="AC100" s="109"/>
      <c r="AD100" s="109"/>
      <c r="AE100" s="109"/>
      <c r="AF100" s="110"/>
      <c r="AG100" s="148">
        <f t="shared" ref="AG100:AG121" si="6">R100*X100</f>
        <v>0</v>
      </c>
      <c r="AH100" s="149"/>
      <c r="AI100" s="149"/>
      <c r="AJ100" s="149"/>
      <c r="AK100" s="149"/>
      <c r="AL100" s="150"/>
      <c r="AM100" s="6"/>
      <c r="AN100" s="6"/>
    </row>
    <row r="101" spans="1:42" x14ac:dyDescent="0.25">
      <c r="A101" s="7"/>
      <c r="B101" s="8"/>
      <c r="C101" s="9"/>
      <c r="D101" s="105"/>
      <c r="E101" s="106"/>
      <c r="F101" s="106"/>
      <c r="G101" s="106"/>
      <c r="H101" s="106"/>
      <c r="I101" s="106"/>
      <c r="J101" s="106"/>
      <c r="K101" s="106"/>
      <c r="L101" s="106"/>
      <c r="M101" s="106"/>
      <c r="N101" s="106"/>
      <c r="O101" s="106"/>
      <c r="P101" s="106"/>
      <c r="Q101" s="107"/>
      <c r="R101" s="145"/>
      <c r="S101" s="146"/>
      <c r="T101" s="146"/>
      <c r="U101" s="146"/>
      <c r="V101" s="146"/>
      <c r="W101" s="147"/>
      <c r="X101" s="108"/>
      <c r="Y101" s="109"/>
      <c r="Z101" s="109"/>
      <c r="AA101" s="109"/>
      <c r="AB101" s="109"/>
      <c r="AC101" s="109"/>
      <c r="AD101" s="109"/>
      <c r="AE101" s="109"/>
      <c r="AF101" s="110"/>
      <c r="AG101" s="148">
        <f t="shared" si="6"/>
        <v>0</v>
      </c>
      <c r="AH101" s="149"/>
      <c r="AI101" s="149"/>
      <c r="AJ101" s="149"/>
      <c r="AK101" s="149"/>
      <c r="AL101" s="150"/>
      <c r="AM101" s="6"/>
      <c r="AN101" s="6"/>
    </row>
    <row r="102" spans="1:42" x14ac:dyDescent="0.25">
      <c r="A102" s="7"/>
      <c r="B102" s="8"/>
      <c r="C102" s="9"/>
      <c r="D102" s="105"/>
      <c r="E102" s="106"/>
      <c r="F102" s="106"/>
      <c r="G102" s="106"/>
      <c r="H102" s="106"/>
      <c r="I102" s="106"/>
      <c r="J102" s="106"/>
      <c r="K102" s="106"/>
      <c r="L102" s="106"/>
      <c r="M102" s="106"/>
      <c r="N102" s="106"/>
      <c r="O102" s="106"/>
      <c r="P102" s="106"/>
      <c r="Q102" s="107"/>
      <c r="R102" s="145"/>
      <c r="S102" s="146"/>
      <c r="T102" s="146"/>
      <c r="U102" s="146"/>
      <c r="V102" s="146"/>
      <c r="W102" s="147"/>
      <c r="X102" s="108"/>
      <c r="Y102" s="109"/>
      <c r="Z102" s="109"/>
      <c r="AA102" s="109"/>
      <c r="AB102" s="109"/>
      <c r="AC102" s="109"/>
      <c r="AD102" s="109"/>
      <c r="AE102" s="109"/>
      <c r="AF102" s="110"/>
      <c r="AG102" s="148">
        <f t="shared" si="6"/>
        <v>0</v>
      </c>
      <c r="AH102" s="149"/>
      <c r="AI102" s="149"/>
      <c r="AJ102" s="149"/>
      <c r="AK102" s="149"/>
      <c r="AL102" s="150"/>
      <c r="AM102" s="6"/>
      <c r="AN102" s="6"/>
    </row>
    <row r="103" spans="1:42" x14ac:dyDescent="0.25">
      <c r="A103" s="7"/>
      <c r="B103" s="8"/>
      <c r="C103" s="9"/>
      <c r="D103" s="105"/>
      <c r="E103" s="106"/>
      <c r="F103" s="106"/>
      <c r="G103" s="106"/>
      <c r="H103" s="106"/>
      <c r="I103" s="106"/>
      <c r="J103" s="106"/>
      <c r="K103" s="106"/>
      <c r="L103" s="106"/>
      <c r="M103" s="106"/>
      <c r="N103" s="106"/>
      <c r="O103" s="106"/>
      <c r="P103" s="106"/>
      <c r="Q103" s="107"/>
      <c r="R103" s="145"/>
      <c r="S103" s="146"/>
      <c r="T103" s="146"/>
      <c r="U103" s="146"/>
      <c r="V103" s="146"/>
      <c r="W103" s="147"/>
      <c r="X103" s="108"/>
      <c r="Y103" s="109"/>
      <c r="Z103" s="109"/>
      <c r="AA103" s="109"/>
      <c r="AB103" s="109"/>
      <c r="AC103" s="109"/>
      <c r="AD103" s="109"/>
      <c r="AE103" s="109"/>
      <c r="AF103" s="110"/>
      <c r="AG103" s="148">
        <f t="shared" si="6"/>
        <v>0</v>
      </c>
      <c r="AH103" s="149"/>
      <c r="AI103" s="149"/>
      <c r="AJ103" s="149"/>
      <c r="AK103" s="149"/>
      <c r="AL103" s="150"/>
      <c r="AM103" s="6"/>
      <c r="AN103" s="6"/>
    </row>
    <row r="104" spans="1:42" x14ac:dyDescent="0.25">
      <c r="A104" s="7"/>
      <c r="B104" s="8"/>
      <c r="C104" s="9"/>
      <c r="D104" s="105"/>
      <c r="E104" s="106"/>
      <c r="F104" s="106"/>
      <c r="G104" s="106"/>
      <c r="H104" s="106"/>
      <c r="I104" s="106"/>
      <c r="J104" s="106"/>
      <c r="K104" s="106"/>
      <c r="L104" s="106"/>
      <c r="M104" s="106"/>
      <c r="N104" s="106"/>
      <c r="O104" s="106"/>
      <c r="P104" s="106"/>
      <c r="Q104" s="107"/>
      <c r="R104" s="145"/>
      <c r="S104" s="146"/>
      <c r="T104" s="146"/>
      <c r="U104" s="146"/>
      <c r="V104" s="146"/>
      <c r="W104" s="147"/>
      <c r="X104" s="108"/>
      <c r="Y104" s="109"/>
      <c r="Z104" s="109"/>
      <c r="AA104" s="109"/>
      <c r="AB104" s="109"/>
      <c r="AC104" s="109"/>
      <c r="AD104" s="109"/>
      <c r="AE104" s="109"/>
      <c r="AF104" s="110"/>
      <c r="AG104" s="148">
        <f t="shared" si="6"/>
        <v>0</v>
      </c>
      <c r="AH104" s="149"/>
      <c r="AI104" s="149"/>
      <c r="AJ104" s="149"/>
      <c r="AK104" s="149"/>
      <c r="AL104" s="150"/>
      <c r="AM104" s="6"/>
      <c r="AN104" s="6"/>
    </row>
    <row r="105" spans="1:42" x14ac:dyDescent="0.25">
      <c r="A105" s="7"/>
      <c r="B105" s="8"/>
      <c r="C105" s="9"/>
      <c r="D105" s="105"/>
      <c r="E105" s="106"/>
      <c r="F105" s="106"/>
      <c r="G105" s="106"/>
      <c r="H105" s="106"/>
      <c r="I105" s="106"/>
      <c r="J105" s="106"/>
      <c r="K105" s="106"/>
      <c r="L105" s="106"/>
      <c r="M105" s="106"/>
      <c r="N105" s="106"/>
      <c r="O105" s="106"/>
      <c r="P105" s="106"/>
      <c r="Q105" s="107"/>
      <c r="R105" s="145"/>
      <c r="S105" s="146"/>
      <c r="T105" s="146"/>
      <c r="U105" s="146"/>
      <c r="V105" s="146"/>
      <c r="W105" s="147"/>
      <c r="X105" s="108"/>
      <c r="Y105" s="109"/>
      <c r="Z105" s="109"/>
      <c r="AA105" s="109"/>
      <c r="AB105" s="109"/>
      <c r="AC105" s="109"/>
      <c r="AD105" s="109"/>
      <c r="AE105" s="109"/>
      <c r="AF105" s="110"/>
      <c r="AG105" s="148">
        <f t="shared" si="6"/>
        <v>0</v>
      </c>
      <c r="AH105" s="149"/>
      <c r="AI105" s="149"/>
      <c r="AJ105" s="149"/>
      <c r="AK105" s="149"/>
      <c r="AL105" s="150"/>
      <c r="AM105" s="6"/>
      <c r="AN105" s="6"/>
    </row>
    <row r="106" spans="1:42" x14ac:dyDescent="0.25">
      <c r="A106" s="7"/>
      <c r="B106" s="8"/>
      <c r="C106" s="9"/>
      <c r="D106" s="105"/>
      <c r="E106" s="106"/>
      <c r="F106" s="106"/>
      <c r="G106" s="106"/>
      <c r="H106" s="106"/>
      <c r="I106" s="106"/>
      <c r="J106" s="106"/>
      <c r="K106" s="106"/>
      <c r="L106" s="106"/>
      <c r="M106" s="106"/>
      <c r="N106" s="106"/>
      <c r="O106" s="106"/>
      <c r="P106" s="106"/>
      <c r="Q106" s="107"/>
      <c r="R106" s="145"/>
      <c r="S106" s="146"/>
      <c r="T106" s="146"/>
      <c r="U106" s="146"/>
      <c r="V106" s="146"/>
      <c r="W106" s="147"/>
      <c r="X106" s="108"/>
      <c r="Y106" s="109"/>
      <c r="Z106" s="109"/>
      <c r="AA106" s="109"/>
      <c r="AB106" s="109"/>
      <c r="AC106" s="109"/>
      <c r="AD106" s="109"/>
      <c r="AE106" s="109"/>
      <c r="AF106" s="110"/>
      <c r="AG106" s="148">
        <f t="shared" si="6"/>
        <v>0</v>
      </c>
      <c r="AH106" s="149"/>
      <c r="AI106" s="149"/>
      <c r="AJ106" s="149"/>
      <c r="AK106" s="149"/>
      <c r="AL106" s="150"/>
      <c r="AM106" s="6"/>
      <c r="AN106" s="6"/>
    </row>
    <row r="107" spans="1:42" x14ac:dyDescent="0.25">
      <c r="A107" s="7"/>
      <c r="B107" s="8"/>
      <c r="C107" s="9"/>
      <c r="D107" s="105"/>
      <c r="E107" s="106"/>
      <c r="F107" s="106"/>
      <c r="G107" s="106"/>
      <c r="H107" s="106"/>
      <c r="I107" s="106"/>
      <c r="J107" s="106"/>
      <c r="K107" s="106"/>
      <c r="L107" s="106"/>
      <c r="M107" s="106"/>
      <c r="N107" s="106"/>
      <c r="O107" s="106"/>
      <c r="P107" s="106"/>
      <c r="Q107" s="107"/>
      <c r="R107" s="145"/>
      <c r="S107" s="146"/>
      <c r="T107" s="146"/>
      <c r="U107" s="146"/>
      <c r="V107" s="146"/>
      <c r="W107" s="147"/>
      <c r="X107" s="108"/>
      <c r="Y107" s="109"/>
      <c r="Z107" s="109"/>
      <c r="AA107" s="109"/>
      <c r="AB107" s="109"/>
      <c r="AC107" s="109"/>
      <c r="AD107" s="109"/>
      <c r="AE107" s="109"/>
      <c r="AF107" s="110"/>
      <c r="AG107" s="148">
        <f t="shared" si="6"/>
        <v>0</v>
      </c>
      <c r="AH107" s="149"/>
      <c r="AI107" s="149"/>
      <c r="AJ107" s="149"/>
      <c r="AK107" s="149"/>
      <c r="AL107" s="150"/>
      <c r="AM107" s="6"/>
      <c r="AN107" s="6"/>
    </row>
    <row r="108" spans="1:42" x14ac:dyDescent="0.25">
      <c r="A108" s="7"/>
      <c r="B108" s="8"/>
      <c r="C108" s="9"/>
      <c r="D108" s="105"/>
      <c r="E108" s="106"/>
      <c r="F108" s="106"/>
      <c r="G108" s="106"/>
      <c r="H108" s="106"/>
      <c r="I108" s="106"/>
      <c r="J108" s="106"/>
      <c r="K108" s="106"/>
      <c r="L108" s="106"/>
      <c r="M108" s="106"/>
      <c r="N108" s="106"/>
      <c r="O108" s="106"/>
      <c r="P108" s="106"/>
      <c r="Q108" s="107"/>
      <c r="R108" s="145"/>
      <c r="S108" s="146"/>
      <c r="T108" s="146"/>
      <c r="U108" s="146"/>
      <c r="V108" s="146"/>
      <c r="W108" s="147"/>
      <c r="X108" s="108"/>
      <c r="Y108" s="109"/>
      <c r="Z108" s="109"/>
      <c r="AA108" s="109"/>
      <c r="AB108" s="109"/>
      <c r="AC108" s="109"/>
      <c r="AD108" s="109"/>
      <c r="AE108" s="109"/>
      <c r="AF108" s="110"/>
      <c r="AG108" s="148">
        <f t="shared" si="6"/>
        <v>0</v>
      </c>
      <c r="AH108" s="149"/>
      <c r="AI108" s="149"/>
      <c r="AJ108" s="149"/>
      <c r="AK108" s="149"/>
      <c r="AL108" s="150"/>
      <c r="AM108" s="6"/>
      <c r="AN108" s="6"/>
    </row>
    <row r="109" spans="1:42" x14ac:dyDescent="0.25">
      <c r="A109" s="7"/>
      <c r="B109" s="8"/>
      <c r="C109" s="9"/>
      <c r="D109" s="105"/>
      <c r="E109" s="106"/>
      <c r="F109" s="106"/>
      <c r="G109" s="106"/>
      <c r="H109" s="106"/>
      <c r="I109" s="106"/>
      <c r="J109" s="106"/>
      <c r="K109" s="106"/>
      <c r="L109" s="106"/>
      <c r="M109" s="106"/>
      <c r="N109" s="106"/>
      <c r="O109" s="106"/>
      <c r="P109" s="106"/>
      <c r="Q109" s="107"/>
      <c r="R109" s="145"/>
      <c r="S109" s="146"/>
      <c r="T109" s="146"/>
      <c r="U109" s="146"/>
      <c r="V109" s="146"/>
      <c r="W109" s="147"/>
      <c r="X109" s="108"/>
      <c r="Y109" s="109"/>
      <c r="Z109" s="109"/>
      <c r="AA109" s="109"/>
      <c r="AB109" s="109"/>
      <c r="AC109" s="109"/>
      <c r="AD109" s="109"/>
      <c r="AE109" s="109"/>
      <c r="AF109" s="110"/>
      <c r="AG109" s="148">
        <f t="shared" si="6"/>
        <v>0</v>
      </c>
      <c r="AH109" s="149"/>
      <c r="AI109" s="149"/>
      <c r="AJ109" s="149"/>
      <c r="AK109" s="149"/>
      <c r="AL109" s="150"/>
      <c r="AM109" s="6"/>
      <c r="AN109" s="6"/>
    </row>
    <row r="110" spans="1:42" x14ac:dyDescent="0.25">
      <c r="A110" s="7"/>
      <c r="B110" s="8"/>
      <c r="C110" s="9"/>
      <c r="D110" s="105"/>
      <c r="E110" s="106"/>
      <c r="F110" s="106"/>
      <c r="G110" s="106"/>
      <c r="H110" s="106"/>
      <c r="I110" s="106"/>
      <c r="J110" s="106"/>
      <c r="K110" s="106"/>
      <c r="L110" s="106"/>
      <c r="M110" s="106"/>
      <c r="N110" s="106"/>
      <c r="O110" s="106"/>
      <c r="P110" s="106"/>
      <c r="Q110" s="107"/>
      <c r="R110" s="145"/>
      <c r="S110" s="146"/>
      <c r="T110" s="146"/>
      <c r="U110" s="146"/>
      <c r="V110" s="146"/>
      <c r="W110" s="147"/>
      <c r="X110" s="108"/>
      <c r="Y110" s="109"/>
      <c r="Z110" s="109"/>
      <c r="AA110" s="109"/>
      <c r="AB110" s="109"/>
      <c r="AC110" s="109"/>
      <c r="AD110" s="109"/>
      <c r="AE110" s="109"/>
      <c r="AF110" s="110"/>
      <c r="AG110" s="148">
        <f t="shared" si="6"/>
        <v>0</v>
      </c>
      <c r="AH110" s="149"/>
      <c r="AI110" s="149"/>
      <c r="AJ110" s="149"/>
      <c r="AK110" s="149"/>
      <c r="AL110" s="150"/>
      <c r="AM110" s="6"/>
      <c r="AN110" s="6"/>
    </row>
    <row r="111" spans="1:42" x14ac:dyDescent="0.25">
      <c r="A111" s="7"/>
      <c r="B111" s="8"/>
      <c r="C111" s="9"/>
      <c r="D111" s="105"/>
      <c r="E111" s="106"/>
      <c r="F111" s="106"/>
      <c r="G111" s="106"/>
      <c r="H111" s="106"/>
      <c r="I111" s="106"/>
      <c r="J111" s="106"/>
      <c r="K111" s="106"/>
      <c r="L111" s="106"/>
      <c r="M111" s="106"/>
      <c r="N111" s="106"/>
      <c r="O111" s="106"/>
      <c r="P111" s="106"/>
      <c r="Q111" s="107"/>
      <c r="R111" s="145"/>
      <c r="S111" s="146"/>
      <c r="T111" s="146"/>
      <c r="U111" s="146"/>
      <c r="V111" s="146"/>
      <c r="W111" s="147"/>
      <c r="X111" s="108"/>
      <c r="Y111" s="109"/>
      <c r="Z111" s="109"/>
      <c r="AA111" s="109"/>
      <c r="AB111" s="109"/>
      <c r="AC111" s="109"/>
      <c r="AD111" s="109"/>
      <c r="AE111" s="109"/>
      <c r="AF111" s="110"/>
      <c r="AG111" s="148">
        <f t="shared" si="6"/>
        <v>0</v>
      </c>
      <c r="AH111" s="149"/>
      <c r="AI111" s="149"/>
      <c r="AJ111" s="149"/>
      <c r="AK111" s="149"/>
      <c r="AL111" s="150"/>
      <c r="AM111" s="6"/>
      <c r="AN111" s="6"/>
    </row>
    <row r="112" spans="1:42" x14ac:dyDescent="0.25">
      <c r="A112" s="7"/>
      <c r="B112" s="8"/>
      <c r="C112" s="9"/>
      <c r="D112" s="105"/>
      <c r="E112" s="106"/>
      <c r="F112" s="106"/>
      <c r="G112" s="106"/>
      <c r="H112" s="106"/>
      <c r="I112" s="106"/>
      <c r="J112" s="106"/>
      <c r="K112" s="106"/>
      <c r="L112" s="106"/>
      <c r="M112" s="106"/>
      <c r="N112" s="106"/>
      <c r="O112" s="106"/>
      <c r="P112" s="106"/>
      <c r="Q112" s="107"/>
      <c r="R112" s="145"/>
      <c r="S112" s="146"/>
      <c r="T112" s="146"/>
      <c r="U112" s="146"/>
      <c r="V112" s="146"/>
      <c r="W112" s="147"/>
      <c r="X112" s="108"/>
      <c r="Y112" s="109"/>
      <c r="Z112" s="109"/>
      <c r="AA112" s="109"/>
      <c r="AB112" s="109"/>
      <c r="AC112" s="109"/>
      <c r="AD112" s="109"/>
      <c r="AE112" s="109"/>
      <c r="AF112" s="110"/>
      <c r="AG112" s="148">
        <f t="shared" si="6"/>
        <v>0</v>
      </c>
      <c r="AH112" s="149"/>
      <c r="AI112" s="149"/>
      <c r="AJ112" s="149"/>
      <c r="AK112" s="149"/>
      <c r="AL112" s="150"/>
      <c r="AM112" s="6"/>
      <c r="AN112" s="6"/>
    </row>
    <row r="113" spans="1:42" x14ac:dyDescent="0.25">
      <c r="A113" s="7"/>
      <c r="B113" s="8"/>
      <c r="C113" s="9"/>
      <c r="D113" s="105"/>
      <c r="E113" s="106"/>
      <c r="F113" s="106"/>
      <c r="G113" s="106"/>
      <c r="H113" s="106"/>
      <c r="I113" s="106"/>
      <c r="J113" s="106"/>
      <c r="K113" s="106"/>
      <c r="L113" s="106"/>
      <c r="M113" s="106"/>
      <c r="N113" s="106"/>
      <c r="O113" s="106"/>
      <c r="P113" s="106"/>
      <c r="Q113" s="107"/>
      <c r="R113" s="145"/>
      <c r="S113" s="146"/>
      <c r="T113" s="146"/>
      <c r="U113" s="146"/>
      <c r="V113" s="146"/>
      <c r="W113" s="147"/>
      <c r="X113" s="108"/>
      <c r="Y113" s="109"/>
      <c r="Z113" s="109"/>
      <c r="AA113" s="109"/>
      <c r="AB113" s="109"/>
      <c r="AC113" s="109"/>
      <c r="AD113" s="109"/>
      <c r="AE113" s="109"/>
      <c r="AF113" s="110"/>
      <c r="AG113" s="148">
        <f t="shared" si="6"/>
        <v>0</v>
      </c>
      <c r="AH113" s="149"/>
      <c r="AI113" s="149"/>
      <c r="AJ113" s="149"/>
      <c r="AK113" s="149"/>
      <c r="AL113" s="150"/>
      <c r="AM113" s="6"/>
      <c r="AN113" s="6"/>
    </row>
    <row r="114" spans="1:42" x14ac:dyDescent="0.25">
      <c r="A114" s="7"/>
      <c r="B114" s="8"/>
      <c r="C114" s="9"/>
      <c r="D114" s="105"/>
      <c r="E114" s="106"/>
      <c r="F114" s="106"/>
      <c r="G114" s="106"/>
      <c r="H114" s="106"/>
      <c r="I114" s="106"/>
      <c r="J114" s="106"/>
      <c r="K114" s="106"/>
      <c r="L114" s="106"/>
      <c r="M114" s="106"/>
      <c r="N114" s="106"/>
      <c r="O114" s="106"/>
      <c r="P114" s="106"/>
      <c r="Q114" s="107"/>
      <c r="R114" s="145"/>
      <c r="S114" s="146"/>
      <c r="T114" s="146"/>
      <c r="U114" s="146"/>
      <c r="V114" s="146"/>
      <c r="W114" s="147"/>
      <c r="X114" s="108"/>
      <c r="Y114" s="109"/>
      <c r="Z114" s="109"/>
      <c r="AA114" s="109"/>
      <c r="AB114" s="109"/>
      <c r="AC114" s="109"/>
      <c r="AD114" s="109"/>
      <c r="AE114" s="109"/>
      <c r="AF114" s="110"/>
      <c r="AG114" s="148">
        <f t="shared" si="6"/>
        <v>0</v>
      </c>
      <c r="AH114" s="149"/>
      <c r="AI114" s="149"/>
      <c r="AJ114" s="149"/>
      <c r="AK114" s="149"/>
      <c r="AL114" s="150"/>
      <c r="AM114" s="6"/>
      <c r="AN114" s="6"/>
    </row>
    <row r="115" spans="1:42" x14ac:dyDescent="0.25">
      <c r="A115" s="7"/>
      <c r="B115" s="8"/>
      <c r="C115" s="9"/>
      <c r="D115" s="105"/>
      <c r="E115" s="106"/>
      <c r="F115" s="106"/>
      <c r="G115" s="106"/>
      <c r="H115" s="106"/>
      <c r="I115" s="106"/>
      <c r="J115" s="106"/>
      <c r="K115" s="106"/>
      <c r="L115" s="106"/>
      <c r="M115" s="106"/>
      <c r="N115" s="106"/>
      <c r="O115" s="106"/>
      <c r="P115" s="106"/>
      <c r="Q115" s="107"/>
      <c r="R115" s="145"/>
      <c r="S115" s="146"/>
      <c r="T115" s="146"/>
      <c r="U115" s="146"/>
      <c r="V115" s="146"/>
      <c r="W115" s="147"/>
      <c r="X115" s="108"/>
      <c r="Y115" s="109"/>
      <c r="Z115" s="109"/>
      <c r="AA115" s="109"/>
      <c r="AB115" s="109"/>
      <c r="AC115" s="109"/>
      <c r="AD115" s="109"/>
      <c r="AE115" s="109"/>
      <c r="AF115" s="110"/>
      <c r="AG115" s="148">
        <f t="shared" si="6"/>
        <v>0</v>
      </c>
      <c r="AH115" s="149"/>
      <c r="AI115" s="149"/>
      <c r="AJ115" s="149"/>
      <c r="AK115" s="149"/>
      <c r="AL115" s="150"/>
      <c r="AM115" s="6"/>
      <c r="AN115" s="6"/>
    </row>
    <row r="116" spans="1:42" x14ac:dyDescent="0.25">
      <c r="A116" s="7"/>
      <c r="B116" s="8"/>
      <c r="C116" s="9"/>
      <c r="D116" s="105"/>
      <c r="E116" s="106"/>
      <c r="F116" s="106"/>
      <c r="G116" s="106"/>
      <c r="H116" s="106"/>
      <c r="I116" s="106"/>
      <c r="J116" s="106"/>
      <c r="K116" s="106"/>
      <c r="L116" s="106"/>
      <c r="M116" s="106"/>
      <c r="N116" s="106"/>
      <c r="O116" s="106"/>
      <c r="P116" s="106"/>
      <c r="Q116" s="107"/>
      <c r="R116" s="145"/>
      <c r="S116" s="146"/>
      <c r="T116" s="146"/>
      <c r="U116" s="146"/>
      <c r="V116" s="146"/>
      <c r="W116" s="147"/>
      <c r="X116" s="108"/>
      <c r="Y116" s="109"/>
      <c r="Z116" s="109"/>
      <c r="AA116" s="109"/>
      <c r="AB116" s="109"/>
      <c r="AC116" s="109"/>
      <c r="AD116" s="109"/>
      <c r="AE116" s="109"/>
      <c r="AF116" s="110"/>
      <c r="AG116" s="148">
        <f t="shared" si="6"/>
        <v>0</v>
      </c>
      <c r="AH116" s="149"/>
      <c r="AI116" s="149"/>
      <c r="AJ116" s="149"/>
      <c r="AK116" s="149"/>
      <c r="AL116" s="150"/>
      <c r="AM116" s="6"/>
      <c r="AN116" s="6"/>
    </row>
    <row r="117" spans="1:42" x14ac:dyDescent="0.25">
      <c r="A117" s="7"/>
      <c r="B117" s="8"/>
      <c r="C117" s="9"/>
      <c r="D117" s="105"/>
      <c r="E117" s="106"/>
      <c r="F117" s="106"/>
      <c r="G117" s="106"/>
      <c r="H117" s="106"/>
      <c r="I117" s="106"/>
      <c r="J117" s="106"/>
      <c r="K117" s="106"/>
      <c r="L117" s="106"/>
      <c r="M117" s="106"/>
      <c r="N117" s="106"/>
      <c r="O117" s="106"/>
      <c r="P117" s="106"/>
      <c r="Q117" s="107"/>
      <c r="R117" s="145"/>
      <c r="S117" s="146"/>
      <c r="T117" s="146"/>
      <c r="U117" s="146"/>
      <c r="V117" s="146"/>
      <c r="W117" s="147"/>
      <c r="X117" s="108"/>
      <c r="Y117" s="109"/>
      <c r="Z117" s="109"/>
      <c r="AA117" s="109"/>
      <c r="AB117" s="109"/>
      <c r="AC117" s="109"/>
      <c r="AD117" s="109"/>
      <c r="AE117" s="109"/>
      <c r="AF117" s="110"/>
      <c r="AG117" s="148">
        <f t="shared" si="6"/>
        <v>0</v>
      </c>
      <c r="AH117" s="149"/>
      <c r="AI117" s="149"/>
      <c r="AJ117" s="149"/>
      <c r="AK117" s="149"/>
      <c r="AL117" s="150"/>
      <c r="AM117" s="6"/>
      <c r="AN117" s="6"/>
    </row>
    <row r="118" spans="1:42" x14ac:dyDescent="0.25">
      <c r="A118" s="7"/>
      <c r="B118" s="8"/>
      <c r="C118" s="9"/>
      <c r="D118" s="105"/>
      <c r="E118" s="106"/>
      <c r="F118" s="106"/>
      <c r="G118" s="106"/>
      <c r="H118" s="106"/>
      <c r="I118" s="106"/>
      <c r="J118" s="106"/>
      <c r="K118" s="106"/>
      <c r="L118" s="106"/>
      <c r="M118" s="106"/>
      <c r="N118" s="106"/>
      <c r="O118" s="106"/>
      <c r="P118" s="106"/>
      <c r="Q118" s="107"/>
      <c r="R118" s="145"/>
      <c r="S118" s="146"/>
      <c r="T118" s="146"/>
      <c r="U118" s="146"/>
      <c r="V118" s="146"/>
      <c r="W118" s="147"/>
      <c r="X118" s="108"/>
      <c r="Y118" s="109"/>
      <c r="Z118" s="109"/>
      <c r="AA118" s="109"/>
      <c r="AB118" s="109"/>
      <c r="AC118" s="109"/>
      <c r="AD118" s="109"/>
      <c r="AE118" s="109"/>
      <c r="AF118" s="110"/>
      <c r="AG118" s="148">
        <f t="shared" si="6"/>
        <v>0</v>
      </c>
      <c r="AH118" s="149"/>
      <c r="AI118" s="149"/>
      <c r="AJ118" s="149"/>
      <c r="AK118" s="149"/>
      <c r="AL118" s="150"/>
      <c r="AM118" s="6"/>
      <c r="AN118" s="6"/>
    </row>
    <row r="119" spans="1:42" x14ac:dyDescent="0.25">
      <c r="A119" s="7"/>
      <c r="B119" s="8"/>
      <c r="C119" s="9"/>
      <c r="D119" s="105"/>
      <c r="E119" s="106"/>
      <c r="F119" s="106"/>
      <c r="G119" s="106"/>
      <c r="H119" s="106"/>
      <c r="I119" s="106"/>
      <c r="J119" s="106"/>
      <c r="K119" s="106"/>
      <c r="L119" s="106"/>
      <c r="M119" s="106"/>
      <c r="N119" s="106"/>
      <c r="O119" s="106"/>
      <c r="P119" s="106"/>
      <c r="Q119" s="107"/>
      <c r="R119" s="145"/>
      <c r="S119" s="146"/>
      <c r="T119" s="146"/>
      <c r="U119" s="146"/>
      <c r="V119" s="146"/>
      <c r="W119" s="147"/>
      <c r="X119" s="108"/>
      <c r="Y119" s="109"/>
      <c r="Z119" s="109"/>
      <c r="AA119" s="109"/>
      <c r="AB119" s="109"/>
      <c r="AC119" s="109"/>
      <c r="AD119" s="109"/>
      <c r="AE119" s="109"/>
      <c r="AF119" s="110"/>
      <c r="AG119" s="148">
        <f t="shared" si="6"/>
        <v>0</v>
      </c>
      <c r="AH119" s="149"/>
      <c r="AI119" s="149"/>
      <c r="AJ119" s="149"/>
      <c r="AK119" s="149"/>
      <c r="AL119" s="150"/>
      <c r="AM119" s="6"/>
      <c r="AN119" s="6"/>
    </row>
    <row r="120" spans="1:42" x14ac:dyDescent="0.25">
      <c r="A120" s="7"/>
      <c r="B120" s="8"/>
      <c r="C120" s="9"/>
      <c r="D120" s="105"/>
      <c r="E120" s="106"/>
      <c r="F120" s="106"/>
      <c r="G120" s="106"/>
      <c r="H120" s="106"/>
      <c r="I120" s="106"/>
      <c r="J120" s="106"/>
      <c r="K120" s="106"/>
      <c r="L120" s="106"/>
      <c r="M120" s="106"/>
      <c r="N120" s="106"/>
      <c r="O120" s="106"/>
      <c r="P120" s="106"/>
      <c r="Q120" s="107"/>
      <c r="R120" s="145"/>
      <c r="S120" s="146"/>
      <c r="T120" s="146"/>
      <c r="U120" s="146"/>
      <c r="V120" s="146"/>
      <c r="W120" s="147"/>
      <c r="X120" s="108"/>
      <c r="Y120" s="109"/>
      <c r="Z120" s="109"/>
      <c r="AA120" s="109"/>
      <c r="AB120" s="109"/>
      <c r="AC120" s="109"/>
      <c r="AD120" s="109"/>
      <c r="AE120" s="109"/>
      <c r="AF120" s="110"/>
      <c r="AG120" s="148">
        <f t="shared" si="6"/>
        <v>0</v>
      </c>
      <c r="AH120" s="149"/>
      <c r="AI120" s="149"/>
      <c r="AJ120" s="149"/>
      <c r="AK120" s="149"/>
      <c r="AL120" s="150"/>
      <c r="AM120" s="6"/>
      <c r="AN120" s="6"/>
    </row>
    <row r="121" spans="1:42" x14ac:dyDescent="0.25">
      <c r="A121" s="7"/>
      <c r="B121" s="8"/>
      <c r="C121" s="9"/>
      <c r="D121" s="102"/>
      <c r="E121" s="103"/>
      <c r="F121" s="103"/>
      <c r="G121" s="103"/>
      <c r="H121" s="103"/>
      <c r="I121" s="103"/>
      <c r="J121" s="103"/>
      <c r="K121" s="103"/>
      <c r="L121" s="103"/>
      <c r="M121" s="103"/>
      <c r="N121" s="103"/>
      <c r="O121" s="103"/>
      <c r="P121" s="103"/>
      <c r="Q121" s="104"/>
      <c r="R121" s="151"/>
      <c r="S121" s="152"/>
      <c r="T121" s="152"/>
      <c r="U121" s="152"/>
      <c r="V121" s="152"/>
      <c r="W121" s="153"/>
      <c r="X121" s="154"/>
      <c r="Y121" s="155"/>
      <c r="Z121" s="155"/>
      <c r="AA121" s="155"/>
      <c r="AB121" s="155"/>
      <c r="AC121" s="155"/>
      <c r="AD121" s="155"/>
      <c r="AE121" s="155"/>
      <c r="AF121" s="156"/>
      <c r="AG121" s="157">
        <f t="shared" si="6"/>
        <v>0</v>
      </c>
      <c r="AH121" s="158"/>
      <c r="AI121" s="158"/>
      <c r="AJ121" s="158"/>
      <c r="AK121" s="158"/>
      <c r="AL121" s="159"/>
      <c r="AM121" s="6"/>
      <c r="AN121" s="6"/>
    </row>
    <row r="122" spans="1:42" x14ac:dyDescent="0.25">
      <c r="A122" s="7"/>
      <c r="B122" s="8"/>
      <c r="C122" s="8"/>
      <c r="D122" s="282" t="s">
        <v>84</v>
      </c>
      <c r="E122" s="282"/>
      <c r="F122" s="282"/>
      <c r="G122" s="282"/>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71">
        <f>SUM(AG99:AL121)</f>
        <v>0</v>
      </c>
      <c r="AH122" s="71"/>
      <c r="AI122" s="71"/>
      <c r="AJ122" s="71"/>
      <c r="AK122" s="71"/>
      <c r="AL122" s="71"/>
      <c r="AM122" s="301"/>
      <c r="AN122" s="301"/>
      <c r="AO122" s="6"/>
      <c r="AP122" s="6"/>
    </row>
    <row r="123" spans="1:42" ht="80.099999999999994" customHeight="1" x14ac:dyDescent="0.25">
      <c r="A123" s="47" t="s">
        <v>90</v>
      </c>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13"/>
      <c r="AN123" s="13"/>
      <c r="AO123" s="13"/>
      <c r="AP123" s="13"/>
    </row>
    <row r="124" spans="1:42" ht="33" customHeight="1" x14ac:dyDescent="0.25">
      <c r="A124" s="303"/>
      <c r="B124" s="303"/>
      <c r="C124" s="303"/>
      <c r="D124" s="303"/>
      <c r="E124" s="303"/>
      <c r="F124" s="303"/>
      <c r="G124" s="303"/>
      <c r="H124" s="303"/>
      <c r="I124" s="303"/>
      <c r="J124" s="303"/>
      <c r="K124" s="303"/>
      <c r="L124" s="303"/>
      <c r="M124" s="303"/>
      <c r="N124" s="303"/>
      <c r="O124" s="303"/>
      <c r="P124" s="303"/>
      <c r="Q124" s="303"/>
      <c r="R124" s="303"/>
      <c r="S124" s="303"/>
      <c r="T124" s="303"/>
      <c r="U124" s="303"/>
      <c r="V124" s="303"/>
      <c r="W124" s="303"/>
      <c r="X124" s="303"/>
      <c r="Y124" s="303"/>
      <c r="Z124" s="303"/>
      <c r="AA124" s="303"/>
      <c r="AB124" s="303"/>
      <c r="AC124" s="303"/>
      <c r="AD124" s="303"/>
      <c r="AE124" s="303"/>
      <c r="AF124" s="303"/>
      <c r="AG124" s="303"/>
      <c r="AH124" s="303"/>
      <c r="AI124" s="303"/>
      <c r="AJ124" s="303"/>
      <c r="AK124" s="303"/>
      <c r="AL124" s="29"/>
      <c r="AM124" s="1"/>
      <c r="AN124" s="1"/>
      <c r="AO124" s="1"/>
      <c r="AP124" s="1"/>
    </row>
    <row r="125" spans="1:42" ht="180.9" customHeight="1" x14ac:dyDescent="0.25">
      <c r="A125" s="69" t="s">
        <v>104</v>
      </c>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20"/>
      <c r="AO125" s="20"/>
      <c r="AP125" s="20"/>
    </row>
    <row r="126" spans="1:42" ht="13.8" customHeight="1" x14ac:dyDescent="0.25">
      <c r="A126" s="129"/>
      <c r="B126" s="130"/>
      <c r="C126" s="132" t="s">
        <v>5</v>
      </c>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3" t="s">
        <v>73</v>
      </c>
      <c r="AD126" s="134"/>
      <c r="AE126" s="134"/>
      <c r="AF126" s="134"/>
      <c r="AG126" s="134"/>
      <c r="AH126" s="134"/>
      <c r="AI126" s="134"/>
      <c r="AJ126" s="134"/>
      <c r="AK126" s="134"/>
      <c r="AL126" s="134"/>
      <c r="AM126" s="135"/>
      <c r="AN126" s="6"/>
    </row>
    <row r="127" spans="1:42" x14ac:dyDescent="0.25">
      <c r="A127" s="129"/>
      <c r="B127" s="130"/>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136"/>
      <c r="AD127" s="137"/>
      <c r="AE127" s="137"/>
      <c r="AF127" s="137"/>
      <c r="AG127" s="137"/>
      <c r="AH127" s="137"/>
      <c r="AI127" s="137"/>
      <c r="AJ127" s="137"/>
      <c r="AK127" s="137"/>
      <c r="AL127" s="137"/>
      <c r="AM127" s="138"/>
      <c r="AN127" s="6"/>
    </row>
    <row r="128" spans="1:42" x14ac:dyDescent="0.25">
      <c r="A128" s="129"/>
      <c r="B128" s="130"/>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136"/>
      <c r="AD128" s="137"/>
      <c r="AE128" s="137"/>
      <c r="AF128" s="137"/>
      <c r="AG128" s="137"/>
      <c r="AH128" s="137"/>
      <c r="AI128" s="137"/>
      <c r="AJ128" s="137"/>
      <c r="AK128" s="137"/>
      <c r="AL128" s="137"/>
      <c r="AM128" s="138"/>
      <c r="AN128" s="6"/>
    </row>
    <row r="129" spans="1:42" x14ac:dyDescent="0.25">
      <c r="A129" s="129"/>
      <c r="B129" s="130"/>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136"/>
      <c r="AD129" s="137"/>
      <c r="AE129" s="137"/>
      <c r="AF129" s="137"/>
      <c r="AG129" s="137"/>
      <c r="AH129" s="137"/>
      <c r="AI129" s="137"/>
      <c r="AJ129" s="137"/>
      <c r="AK129" s="137"/>
      <c r="AL129" s="137"/>
      <c r="AM129" s="138"/>
      <c r="AN129" s="6"/>
    </row>
    <row r="130" spans="1:42" x14ac:dyDescent="0.25">
      <c r="A130" s="129"/>
      <c r="B130" s="130"/>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136"/>
      <c r="AD130" s="137"/>
      <c r="AE130" s="137"/>
      <c r="AF130" s="137"/>
      <c r="AG130" s="137"/>
      <c r="AH130" s="137"/>
      <c r="AI130" s="137"/>
      <c r="AJ130" s="137"/>
      <c r="AK130" s="137"/>
      <c r="AL130" s="137"/>
      <c r="AM130" s="138"/>
      <c r="AN130" s="6"/>
    </row>
    <row r="131" spans="1:42" x14ac:dyDescent="0.25">
      <c r="A131" s="129"/>
      <c r="B131" s="130"/>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136"/>
      <c r="AD131" s="137"/>
      <c r="AE131" s="137"/>
      <c r="AF131" s="137"/>
      <c r="AG131" s="137"/>
      <c r="AH131" s="137"/>
      <c r="AI131" s="137"/>
      <c r="AJ131" s="137"/>
      <c r="AK131" s="137"/>
      <c r="AL131" s="137"/>
      <c r="AM131" s="138"/>
      <c r="AN131" s="6"/>
    </row>
    <row r="132" spans="1:42" x14ac:dyDescent="0.25">
      <c r="A132" s="129"/>
      <c r="B132" s="130"/>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136"/>
      <c r="AD132" s="137"/>
      <c r="AE132" s="137"/>
      <c r="AF132" s="137"/>
      <c r="AG132" s="137"/>
      <c r="AH132" s="137"/>
      <c r="AI132" s="137"/>
      <c r="AJ132" s="137"/>
      <c r="AK132" s="137"/>
      <c r="AL132" s="137"/>
      <c r="AM132" s="138"/>
      <c r="AN132" s="6"/>
    </row>
    <row r="133" spans="1:42" x14ac:dyDescent="0.25">
      <c r="A133" s="129"/>
      <c r="B133" s="130"/>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136"/>
      <c r="AD133" s="137"/>
      <c r="AE133" s="137"/>
      <c r="AF133" s="137"/>
      <c r="AG133" s="137"/>
      <c r="AH133" s="137"/>
      <c r="AI133" s="137"/>
      <c r="AJ133" s="137"/>
      <c r="AK133" s="137"/>
      <c r="AL133" s="137"/>
      <c r="AM133" s="138"/>
      <c r="AN133" s="6"/>
    </row>
    <row r="134" spans="1:42" x14ac:dyDescent="0.25">
      <c r="A134" s="129"/>
      <c r="B134" s="130"/>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136"/>
      <c r="AD134" s="137"/>
      <c r="AE134" s="137"/>
      <c r="AF134" s="137"/>
      <c r="AG134" s="137"/>
      <c r="AH134" s="137"/>
      <c r="AI134" s="137"/>
      <c r="AJ134" s="137"/>
      <c r="AK134" s="137"/>
      <c r="AL134" s="137"/>
      <c r="AM134" s="138"/>
      <c r="AN134" s="6"/>
    </row>
    <row r="135" spans="1:42" x14ac:dyDescent="0.25">
      <c r="A135" s="129"/>
      <c r="B135" s="130"/>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136"/>
      <c r="AD135" s="137"/>
      <c r="AE135" s="137"/>
      <c r="AF135" s="137"/>
      <c r="AG135" s="137"/>
      <c r="AH135" s="137"/>
      <c r="AI135" s="137"/>
      <c r="AJ135" s="137"/>
      <c r="AK135" s="137"/>
      <c r="AL135" s="137"/>
      <c r="AM135" s="138"/>
      <c r="AN135" s="6"/>
    </row>
    <row r="136" spans="1:42" x14ac:dyDescent="0.25">
      <c r="A136" s="129"/>
      <c r="B136" s="130"/>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136"/>
      <c r="AD136" s="137"/>
      <c r="AE136" s="137"/>
      <c r="AF136" s="137"/>
      <c r="AG136" s="137"/>
      <c r="AH136" s="137"/>
      <c r="AI136" s="137"/>
      <c r="AJ136" s="137"/>
      <c r="AK136" s="137"/>
      <c r="AL136" s="137"/>
      <c r="AM136" s="138"/>
      <c r="AN136" s="6"/>
    </row>
    <row r="137" spans="1:42" x14ac:dyDescent="0.25">
      <c r="A137" s="129"/>
      <c r="B137" s="130"/>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136"/>
      <c r="AD137" s="137"/>
      <c r="AE137" s="137"/>
      <c r="AF137" s="137"/>
      <c r="AG137" s="137"/>
      <c r="AH137" s="137"/>
      <c r="AI137" s="137"/>
      <c r="AJ137" s="137"/>
      <c r="AK137" s="137"/>
      <c r="AL137" s="137"/>
      <c r="AM137" s="138"/>
      <c r="AN137" s="6"/>
    </row>
    <row r="138" spans="1:42" x14ac:dyDescent="0.25">
      <c r="A138" s="129"/>
      <c r="B138" s="130"/>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136"/>
      <c r="AD138" s="137"/>
      <c r="AE138" s="137"/>
      <c r="AF138" s="137"/>
      <c r="AG138" s="137"/>
      <c r="AH138" s="137"/>
      <c r="AI138" s="137"/>
      <c r="AJ138" s="137"/>
      <c r="AK138" s="137"/>
      <c r="AL138" s="137"/>
      <c r="AM138" s="138"/>
      <c r="AN138" s="6"/>
    </row>
    <row r="139" spans="1:42" x14ac:dyDescent="0.25">
      <c r="A139" s="129"/>
      <c r="B139" s="130"/>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136"/>
      <c r="AD139" s="137"/>
      <c r="AE139" s="137"/>
      <c r="AF139" s="137"/>
      <c r="AG139" s="137"/>
      <c r="AH139" s="137"/>
      <c r="AI139" s="137"/>
      <c r="AJ139" s="137"/>
      <c r="AK139" s="137"/>
      <c r="AL139" s="137"/>
      <c r="AM139" s="138"/>
      <c r="AN139" s="6"/>
    </row>
    <row r="140" spans="1:42" x14ac:dyDescent="0.25">
      <c r="A140" s="129"/>
      <c r="B140" s="131"/>
      <c r="C140" s="139" t="s">
        <v>84</v>
      </c>
      <c r="D140" s="140"/>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1">
        <f>SUM(AC127:AM139)</f>
        <v>0</v>
      </c>
      <c r="AD140" s="142"/>
      <c r="AE140" s="142"/>
      <c r="AF140" s="142"/>
      <c r="AG140" s="142"/>
      <c r="AH140" s="142"/>
      <c r="AI140" s="142"/>
      <c r="AJ140" s="142"/>
      <c r="AK140" s="142"/>
      <c r="AL140" s="142"/>
      <c r="AM140" s="143"/>
      <c r="AN140" s="6"/>
    </row>
    <row r="141" spans="1:42" ht="80.099999999999994" customHeight="1" x14ac:dyDescent="0.25">
      <c r="A141" s="47" t="s">
        <v>91</v>
      </c>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13"/>
      <c r="AO141" s="13"/>
      <c r="AP141" s="13"/>
    </row>
    <row r="142" spans="1:42" ht="33" customHeight="1" x14ac:dyDescent="0.25">
      <c r="A142" s="304"/>
      <c r="B142" s="304"/>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4"/>
      <c r="AK142" s="304"/>
      <c r="AL142" s="304"/>
      <c r="AM142" s="304"/>
      <c r="AN142" s="19"/>
      <c r="AO142" s="19"/>
      <c r="AP142" s="19"/>
    </row>
    <row r="143" spans="1:42" ht="80.099999999999994" customHeight="1" x14ac:dyDescent="0.25">
      <c r="A143" s="69" t="s">
        <v>105</v>
      </c>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20"/>
    </row>
    <row r="144" spans="1:42" ht="13.8" customHeight="1" x14ac:dyDescent="0.25">
      <c r="A144" s="273" t="s">
        <v>10</v>
      </c>
      <c r="B144" s="273"/>
      <c r="C144" s="273"/>
      <c r="D144" s="273"/>
      <c r="E144" s="273"/>
      <c r="F144" s="273" t="s">
        <v>67</v>
      </c>
      <c r="G144" s="273"/>
      <c r="H144" s="273"/>
      <c r="I144" s="273"/>
      <c r="J144" s="273"/>
      <c r="K144" s="273"/>
      <c r="L144" s="273" t="s">
        <v>68</v>
      </c>
      <c r="M144" s="273"/>
      <c r="N144" s="273"/>
      <c r="O144" s="273"/>
      <c r="P144" s="273"/>
      <c r="Q144" s="273"/>
      <c r="R144" s="273" t="s">
        <v>18</v>
      </c>
      <c r="S144" s="273"/>
      <c r="T144" s="273"/>
      <c r="U144" s="273"/>
      <c r="V144" s="273"/>
      <c r="W144" s="273" t="s">
        <v>6</v>
      </c>
      <c r="X144" s="273"/>
      <c r="Y144" s="273"/>
      <c r="Z144" s="273"/>
      <c r="AA144" s="273"/>
      <c r="AB144" s="273"/>
      <c r="AC144" s="273"/>
      <c r="AD144" s="273"/>
      <c r="AE144" s="274" t="s">
        <v>69</v>
      </c>
      <c r="AF144" s="275"/>
      <c r="AG144" s="275"/>
      <c r="AH144" s="275"/>
      <c r="AI144" s="275"/>
      <c r="AJ144" s="276"/>
      <c r="AK144" s="273" t="s">
        <v>9</v>
      </c>
      <c r="AL144" s="273"/>
      <c r="AM144" s="273"/>
      <c r="AN144" s="273"/>
      <c r="AO144" s="273"/>
      <c r="AP144" s="21"/>
    </row>
    <row r="145" spans="1:42" x14ac:dyDescent="0.25">
      <c r="A145" s="47" t="s">
        <v>31</v>
      </c>
      <c r="B145" s="47"/>
      <c r="C145" s="47"/>
      <c r="D145" s="47"/>
      <c r="E145" s="47"/>
      <c r="F145" s="47" t="s">
        <v>32</v>
      </c>
      <c r="G145" s="47"/>
      <c r="H145" s="47"/>
      <c r="I145" s="47"/>
      <c r="J145" s="47"/>
      <c r="K145" s="47"/>
      <c r="L145" s="66">
        <v>0</v>
      </c>
      <c r="M145" s="66"/>
      <c r="N145" s="66"/>
      <c r="O145" s="66"/>
      <c r="P145" s="66"/>
      <c r="Q145" s="66"/>
      <c r="R145" s="78" t="s">
        <v>33</v>
      </c>
      <c r="S145" s="78"/>
      <c r="T145" s="78"/>
      <c r="U145" s="78"/>
      <c r="V145" s="78"/>
      <c r="W145" s="53">
        <v>1</v>
      </c>
      <c r="X145" s="53"/>
      <c r="Y145" s="53"/>
      <c r="Z145" s="53"/>
      <c r="AA145" s="53"/>
      <c r="AB145" s="53"/>
      <c r="AC145" s="53"/>
      <c r="AD145" s="53"/>
      <c r="AE145" s="35">
        <v>1</v>
      </c>
      <c r="AF145" s="36"/>
      <c r="AG145" s="36"/>
      <c r="AH145" s="36"/>
      <c r="AI145" s="36"/>
      <c r="AJ145" s="37"/>
      <c r="AK145" s="70">
        <f t="shared" ref="AK145:AK156" si="7">L145*W145*AE145</f>
        <v>0</v>
      </c>
      <c r="AL145" s="70"/>
      <c r="AM145" s="70"/>
      <c r="AN145" s="70"/>
      <c r="AO145" s="70"/>
      <c r="AP145" s="13"/>
    </row>
    <row r="146" spans="1:42" x14ac:dyDescent="0.25">
      <c r="A146" s="47"/>
      <c r="B146" s="47"/>
      <c r="C146" s="47"/>
      <c r="D146" s="47"/>
      <c r="E146" s="47"/>
      <c r="F146" s="47"/>
      <c r="G146" s="47"/>
      <c r="H146" s="47"/>
      <c r="I146" s="47"/>
      <c r="J146" s="47"/>
      <c r="K146" s="47"/>
      <c r="L146" s="66"/>
      <c r="M146" s="66"/>
      <c r="N146" s="66"/>
      <c r="O146" s="66"/>
      <c r="P146" s="66"/>
      <c r="Q146" s="66"/>
      <c r="R146" s="78"/>
      <c r="S146" s="78"/>
      <c r="T146" s="78"/>
      <c r="U146" s="78"/>
      <c r="V146" s="78"/>
      <c r="W146" s="53"/>
      <c r="X146" s="53"/>
      <c r="Y146" s="53"/>
      <c r="Z146" s="53"/>
      <c r="AA146" s="53"/>
      <c r="AB146" s="53"/>
      <c r="AC146" s="53"/>
      <c r="AD146" s="53"/>
      <c r="AE146" s="35"/>
      <c r="AF146" s="36"/>
      <c r="AG146" s="36"/>
      <c r="AH146" s="36"/>
      <c r="AI146" s="36"/>
      <c r="AJ146" s="37"/>
      <c r="AK146" s="70">
        <f t="shared" si="7"/>
        <v>0</v>
      </c>
      <c r="AL146" s="70"/>
      <c r="AM146" s="70"/>
      <c r="AN146" s="70"/>
      <c r="AO146" s="70"/>
      <c r="AP146" s="13"/>
    </row>
    <row r="147" spans="1:42" x14ac:dyDescent="0.25">
      <c r="A147" s="47"/>
      <c r="B147" s="47"/>
      <c r="C147" s="47"/>
      <c r="D147" s="47"/>
      <c r="E147" s="47"/>
      <c r="F147" s="47"/>
      <c r="G147" s="47"/>
      <c r="H147" s="47"/>
      <c r="I147" s="47"/>
      <c r="J147" s="47"/>
      <c r="K147" s="47"/>
      <c r="L147" s="66"/>
      <c r="M147" s="66"/>
      <c r="N147" s="66"/>
      <c r="O147" s="66"/>
      <c r="P147" s="66"/>
      <c r="Q147" s="66"/>
      <c r="R147" s="78"/>
      <c r="S147" s="78"/>
      <c r="T147" s="78"/>
      <c r="U147" s="78"/>
      <c r="V147" s="78"/>
      <c r="W147" s="53"/>
      <c r="X147" s="53"/>
      <c r="Y147" s="53"/>
      <c r="Z147" s="53"/>
      <c r="AA147" s="53"/>
      <c r="AB147" s="53"/>
      <c r="AC147" s="53"/>
      <c r="AD147" s="53"/>
      <c r="AE147" s="35"/>
      <c r="AF147" s="36"/>
      <c r="AG147" s="36"/>
      <c r="AH147" s="36"/>
      <c r="AI147" s="36"/>
      <c r="AJ147" s="37"/>
      <c r="AK147" s="70">
        <f t="shared" si="7"/>
        <v>0</v>
      </c>
      <c r="AL147" s="70"/>
      <c r="AM147" s="70"/>
      <c r="AN147" s="70"/>
      <c r="AO147" s="70"/>
      <c r="AP147" s="13"/>
    </row>
    <row r="148" spans="1:42" x14ac:dyDescent="0.25">
      <c r="A148" s="47"/>
      <c r="B148" s="47"/>
      <c r="C148" s="47"/>
      <c r="D148" s="47"/>
      <c r="E148" s="47"/>
      <c r="F148" s="47"/>
      <c r="G148" s="47"/>
      <c r="H148" s="47"/>
      <c r="I148" s="47"/>
      <c r="J148" s="47"/>
      <c r="K148" s="47"/>
      <c r="L148" s="66"/>
      <c r="M148" s="66"/>
      <c r="N148" s="66"/>
      <c r="O148" s="66"/>
      <c r="P148" s="66"/>
      <c r="Q148" s="66"/>
      <c r="R148" s="78"/>
      <c r="S148" s="78"/>
      <c r="T148" s="78"/>
      <c r="U148" s="78"/>
      <c r="V148" s="78"/>
      <c r="W148" s="53"/>
      <c r="X148" s="53"/>
      <c r="Y148" s="53"/>
      <c r="Z148" s="53"/>
      <c r="AA148" s="53"/>
      <c r="AB148" s="53"/>
      <c r="AC148" s="53"/>
      <c r="AD148" s="53"/>
      <c r="AE148" s="35"/>
      <c r="AF148" s="36"/>
      <c r="AG148" s="36"/>
      <c r="AH148" s="36"/>
      <c r="AI148" s="36"/>
      <c r="AJ148" s="37"/>
      <c r="AK148" s="70">
        <f t="shared" si="7"/>
        <v>0</v>
      </c>
      <c r="AL148" s="70"/>
      <c r="AM148" s="70"/>
      <c r="AN148" s="70"/>
      <c r="AO148" s="70"/>
      <c r="AP148" s="13"/>
    </row>
    <row r="149" spans="1:42" x14ac:dyDescent="0.25">
      <c r="A149" s="47"/>
      <c r="B149" s="47"/>
      <c r="C149" s="47"/>
      <c r="D149" s="47"/>
      <c r="E149" s="47"/>
      <c r="F149" s="47"/>
      <c r="G149" s="47"/>
      <c r="H149" s="47"/>
      <c r="I149" s="47"/>
      <c r="J149" s="47"/>
      <c r="K149" s="47"/>
      <c r="L149" s="66"/>
      <c r="M149" s="66"/>
      <c r="N149" s="66"/>
      <c r="O149" s="66"/>
      <c r="P149" s="66"/>
      <c r="Q149" s="66"/>
      <c r="R149" s="78"/>
      <c r="S149" s="78"/>
      <c r="T149" s="78"/>
      <c r="U149" s="78"/>
      <c r="V149" s="78"/>
      <c r="W149" s="53"/>
      <c r="X149" s="53"/>
      <c r="Y149" s="53"/>
      <c r="Z149" s="53"/>
      <c r="AA149" s="53"/>
      <c r="AB149" s="53"/>
      <c r="AC149" s="53"/>
      <c r="AD149" s="53"/>
      <c r="AE149" s="35"/>
      <c r="AF149" s="36"/>
      <c r="AG149" s="36"/>
      <c r="AH149" s="36"/>
      <c r="AI149" s="36"/>
      <c r="AJ149" s="37"/>
      <c r="AK149" s="70">
        <f t="shared" si="7"/>
        <v>0</v>
      </c>
      <c r="AL149" s="70"/>
      <c r="AM149" s="70"/>
      <c r="AN149" s="70"/>
      <c r="AO149" s="70"/>
      <c r="AP149" s="13"/>
    </row>
    <row r="150" spans="1:42" x14ac:dyDescent="0.25">
      <c r="A150" s="47"/>
      <c r="B150" s="47"/>
      <c r="C150" s="47"/>
      <c r="D150" s="47"/>
      <c r="E150" s="47"/>
      <c r="F150" s="47"/>
      <c r="G150" s="47"/>
      <c r="H150" s="47"/>
      <c r="I150" s="47"/>
      <c r="J150" s="47"/>
      <c r="K150" s="47"/>
      <c r="L150" s="66"/>
      <c r="M150" s="66"/>
      <c r="N150" s="66"/>
      <c r="O150" s="66"/>
      <c r="P150" s="66"/>
      <c r="Q150" s="66"/>
      <c r="R150" s="78"/>
      <c r="S150" s="78"/>
      <c r="T150" s="78"/>
      <c r="U150" s="78"/>
      <c r="V150" s="78"/>
      <c r="W150" s="53"/>
      <c r="X150" s="53"/>
      <c r="Y150" s="53"/>
      <c r="Z150" s="53"/>
      <c r="AA150" s="53"/>
      <c r="AB150" s="53"/>
      <c r="AC150" s="53"/>
      <c r="AD150" s="53"/>
      <c r="AE150" s="35"/>
      <c r="AF150" s="36"/>
      <c r="AG150" s="36"/>
      <c r="AH150" s="36"/>
      <c r="AI150" s="36"/>
      <c r="AJ150" s="37"/>
      <c r="AK150" s="70">
        <f t="shared" si="7"/>
        <v>0</v>
      </c>
      <c r="AL150" s="70"/>
      <c r="AM150" s="70"/>
      <c r="AN150" s="70"/>
      <c r="AO150" s="70"/>
      <c r="AP150" s="13"/>
    </row>
    <row r="151" spans="1:42" x14ac:dyDescent="0.25">
      <c r="A151" s="47"/>
      <c r="B151" s="47"/>
      <c r="C151" s="47"/>
      <c r="D151" s="47"/>
      <c r="E151" s="47"/>
      <c r="F151" s="47"/>
      <c r="G151" s="47"/>
      <c r="H151" s="47"/>
      <c r="I151" s="47"/>
      <c r="J151" s="47"/>
      <c r="K151" s="47"/>
      <c r="L151" s="66"/>
      <c r="M151" s="66"/>
      <c r="N151" s="66"/>
      <c r="O151" s="66"/>
      <c r="P151" s="66"/>
      <c r="Q151" s="66"/>
      <c r="R151" s="78"/>
      <c r="S151" s="78"/>
      <c r="T151" s="78"/>
      <c r="U151" s="78"/>
      <c r="V151" s="78"/>
      <c r="W151" s="53"/>
      <c r="X151" s="53"/>
      <c r="Y151" s="53"/>
      <c r="Z151" s="53"/>
      <c r="AA151" s="53"/>
      <c r="AB151" s="53"/>
      <c r="AC151" s="53"/>
      <c r="AD151" s="53"/>
      <c r="AE151" s="35"/>
      <c r="AF151" s="36"/>
      <c r="AG151" s="36"/>
      <c r="AH151" s="36"/>
      <c r="AI151" s="36"/>
      <c r="AJ151" s="37"/>
      <c r="AK151" s="70">
        <f t="shared" si="7"/>
        <v>0</v>
      </c>
      <c r="AL151" s="70"/>
      <c r="AM151" s="70"/>
      <c r="AN151" s="70"/>
      <c r="AO151" s="70"/>
      <c r="AP151" s="13"/>
    </row>
    <row r="152" spans="1:42" x14ac:dyDescent="0.25">
      <c r="A152" s="47"/>
      <c r="B152" s="47"/>
      <c r="C152" s="47"/>
      <c r="D152" s="47"/>
      <c r="E152" s="47"/>
      <c r="F152" s="47"/>
      <c r="G152" s="47"/>
      <c r="H152" s="47"/>
      <c r="I152" s="47"/>
      <c r="J152" s="47"/>
      <c r="K152" s="47"/>
      <c r="L152" s="66"/>
      <c r="M152" s="66"/>
      <c r="N152" s="66"/>
      <c r="O152" s="66"/>
      <c r="P152" s="66"/>
      <c r="Q152" s="66"/>
      <c r="R152" s="78"/>
      <c r="S152" s="78"/>
      <c r="T152" s="78"/>
      <c r="U152" s="78"/>
      <c r="V152" s="78"/>
      <c r="W152" s="53"/>
      <c r="X152" s="53"/>
      <c r="Y152" s="53"/>
      <c r="Z152" s="53"/>
      <c r="AA152" s="53"/>
      <c r="AB152" s="53"/>
      <c r="AC152" s="53"/>
      <c r="AD152" s="53"/>
      <c r="AE152" s="35"/>
      <c r="AF152" s="36"/>
      <c r="AG152" s="36"/>
      <c r="AH152" s="36"/>
      <c r="AI152" s="36"/>
      <c r="AJ152" s="37"/>
      <c r="AK152" s="70">
        <f t="shared" si="7"/>
        <v>0</v>
      </c>
      <c r="AL152" s="70"/>
      <c r="AM152" s="70"/>
      <c r="AN152" s="70"/>
      <c r="AO152" s="70"/>
      <c r="AP152" s="13"/>
    </row>
    <row r="153" spans="1:42" x14ac:dyDescent="0.25">
      <c r="A153" s="47"/>
      <c r="B153" s="47"/>
      <c r="C153" s="47"/>
      <c r="D153" s="47"/>
      <c r="E153" s="47"/>
      <c r="F153" s="47"/>
      <c r="G153" s="47"/>
      <c r="H153" s="47"/>
      <c r="I153" s="47"/>
      <c r="J153" s="47"/>
      <c r="K153" s="47"/>
      <c r="L153" s="66"/>
      <c r="M153" s="66"/>
      <c r="N153" s="66"/>
      <c r="O153" s="66"/>
      <c r="P153" s="66"/>
      <c r="Q153" s="66"/>
      <c r="R153" s="78"/>
      <c r="S153" s="78"/>
      <c r="T153" s="78"/>
      <c r="U153" s="78"/>
      <c r="V153" s="78"/>
      <c r="W153" s="53"/>
      <c r="X153" s="53"/>
      <c r="Y153" s="53"/>
      <c r="Z153" s="53"/>
      <c r="AA153" s="53"/>
      <c r="AB153" s="53"/>
      <c r="AC153" s="53"/>
      <c r="AD153" s="53"/>
      <c r="AE153" s="35"/>
      <c r="AF153" s="36"/>
      <c r="AG153" s="36"/>
      <c r="AH153" s="36"/>
      <c r="AI153" s="36"/>
      <c r="AJ153" s="37"/>
      <c r="AK153" s="70">
        <f t="shared" si="7"/>
        <v>0</v>
      </c>
      <c r="AL153" s="70"/>
      <c r="AM153" s="70"/>
      <c r="AN153" s="70"/>
      <c r="AO153" s="70"/>
      <c r="AP153" s="13"/>
    </row>
    <row r="154" spans="1:42" x14ac:dyDescent="0.25">
      <c r="A154" s="47"/>
      <c r="B154" s="47"/>
      <c r="C154" s="47"/>
      <c r="D154" s="47"/>
      <c r="E154" s="47"/>
      <c r="F154" s="47"/>
      <c r="G154" s="47"/>
      <c r="H154" s="47"/>
      <c r="I154" s="47"/>
      <c r="J154" s="47"/>
      <c r="K154" s="47"/>
      <c r="L154" s="66"/>
      <c r="M154" s="66"/>
      <c r="N154" s="66"/>
      <c r="O154" s="66"/>
      <c r="P154" s="66"/>
      <c r="Q154" s="66"/>
      <c r="R154" s="78"/>
      <c r="S154" s="78"/>
      <c r="T154" s="78"/>
      <c r="U154" s="78"/>
      <c r="V154" s="78"/>
      <c r="W154" s="53"/>
      <c r="X154" s="53"/>
      <c r="Y154" s="53"/>
      <c r="Z154" s="53"/>
      <c r="AA154" s="53"/>
      <c r="AB154" s="53"/>
      <c r="AC154" s="53"/>
      <c r="AD154" s="53"/>
      <c r="AE154" s="35"/>
      <c r="AF154" s="36"/>
      <c r="AG154" s="36"/>
      <c r="AH154" s="36"/>
      <c r="AI154" s="36"/>
      <c r="AJ154" s="37"/>
      <c r="AK154" s="70">
        <f t="shared" si="7"/>
        <v>0</v>
      </c>
      <c r="AL154" s="70"/>
      <c r="AM154" s="70"/>
      <c r="AN154" s="70"/>
      <c r="AO154" s="70"/>
    </row>
    <row r="155" spans="1:42" x14ac:dyDescent="0.25">
      <c r="A155" s="47"/>
      <c r="B155" s="47"/>
      <c r="C155" s="47"/>
      <c r="D155" s="47"/>
      <c r="E155" s="47"/>
      <c r="F155" s="47"/>
      <c r="G155" s="47"/>
      <c r="H155" s="47"/>
      <c r="I155" s="47"/>
      <c r="J155" s="47"/>
      <c r="K155" s="47"/>
      <c r="L155" s="66"/>
      <c r="M155" s="66"/>
      <c r="N155" s="66"/>
      <c r="O155" s="66"/>
      <c r="P155" s="66"/>
      <c r="Q155" s="66"/>
      <c r="R155" s="78"/>
      <c r="S155" s="78"/>
      <c r="T155" s="78"/>
      <c r="U155" s="78"/>
      <c r="V155" s="78"/>
      <c r="W155" s="53"/>
      <c r="X155" s="53"/>
      <c r="Y155" s="53"/>
      <c r="Z155" s="53"/>
      <c r="AA155" s="53"/>
      <c r="AB155" s="53"/>
      <c r="AC155" s="53"/>
      <c r="AD155" s="53"/>
      <c r="AE155" s="35"/>
      <c r="AF155" s="36"/>
      <c r="AG155" s="36"/>
      <c r="AH155" s="36"/>
      <c r="AI155" s="36"/>
      <c r="AJ155" s="37"/>
      <c r="AK155" s="70">
        <f t="shared" si="7"/>
        <v>0</v>
      </c>
      <c r="AL155" s="70"/>
      <c r="AM155" s="70"/>
      <c r="AN155" s="70"/>
      <c r="AO155" s="70"/>
    </row>
    <row r="156" spans="1:42" x14ac:dyDescent="0.25">
      <c r="A156" s="47"/>
      <c r="B156" s="47"/>
      <c r="C156" s="47"/>
      <c r="D156" s="47"/>
      <c r="E156" s="47"/>
      <c r="F156" s="47"/>
      <c r="G156" s="47"/>
      <c r="H156" s="47"/>
      <c r="I156" s="47"/>
      <c r="J156" s="47"/>
      <c r="K156" s="47"/>
      <c r="L156" s="66"/>
      <c r="M156" s="66"/>
      <c r="N156" s="66"/>
      <c r="O156" s="66"/>
      <c r="P156" s="66"/>
      <c r="Q156" s="66"/>
      <c r="R156" s="78"/>
      <c r="S156" s="78"/>
      <c r="T156" s="78"/>
      <c r="U156" s="78"/>
      <c r="V156" s="78"/>
      <c r="W156" s="53"/>
      <c r="X156" s="53"/>
      <c r="Y156" s="53"/>
      <c r="Z156" s="53"/>
      <c r="AA156" s="53"/>
      <c r="AB156" s="53"/>
      <c r="AC156" s="53"/>
      <c r="AD156" s="53"/>
      <c r="AE156" s="35"/>
      <c r="AF156" s="36"/>
      <c r="AG156" s="36"/>
      <c r="AH156" s="36"/>
      <c r="AI156" s="36"/>
      <c r="AJ156" s="37"/>
      <c r="AK156" s="70">
        <f t="shared" si="7"/>
        <v>0</v>
      </c>
      <c r="AL156" s="70"/>
      <c r="AM156" s="70"/>
      <c r="AN156" s="70"/>
      <c r="AO156" s="70"/>
    </row>
    <row r="157" spans="1:42" ht="13.8" customHeight="1" x14ac:dyDescent="0.25">
      <c r="A157" s="117" t="s">
        <v>84</v>
      </c>
      <c r="B157" s="118"/>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9"/>
      <c r="AK157" s="70">
        <f>SUM(AK145:AO156)</f>
        <v>0</v>
      </c>
      <c r="AL157" s="70"/>
      <c r="AM157" s="70"/>
      <c r="AN157" s="70"/>
      <c r="AO157" s="70"/>
    </row>
    <row r="158" spans="1:42" ht="13.8" customHeight="1" x14ac:dyDescent="0.25">
      <c r="A158" s="305"/>
      <c r="B158" s="306"/>
      <c r="C158" s="306"/>
      <c r="D158" s="306"/>
      <c r="E158" s="306"/>
      <c r="F158" s="306"/>
      <c r="G158" s="306"/>
      <c r="H158" s="306"/>
      <c r="I158" s="306"/>
      <c r="J158" s="306"/>
      <c r="K158" s="306"/>
      <c r="L158" s="306"/>
      <c r="M158" s="306"/>
      <c r="N158" s="306"/>
      <c r="O158" s="306"/>
      <c r="P158" s="306"/>
      <c r="Q158" s="306"/>
      <c r="R158" s="306"/>
      <c r="S158" s="306"/>
      <c r="T158" s="306"/>
      <c r="U158" s="306"/>
      <c r="V158" s="306"/>
      <c r="W158" s="306"/>
      <c r="X158" s="306"/>
      <c r="Y158" s="306"/>
      <c r="Z158" s="306"/>
      <c r="AA158" s="306"/>
      <c r="AB158" s="306"/>
      <c r="AC158" s="306"/>
      <c r="AD158" s="306"/>
      <c r="AE158" s="306"/>
      <c r="AF158" s="306"/>
      <c r="AG158" s="306"/>
      <c r="AH158" s="306"/>
      <c r="AI158" s="306"/>
      <c r="AJ158" s="306"/>
      <c r="AK158" s="306"/>
      <c r="AL158" s="306"/>
      <c r="AM158" s="306"/>
      <c r="AN158" s="306"/>
      <c r="AO158" s="307"/>
    </row>
    <row r="159" spans="1:42" x14ac:dyDescent="0.25">
      <c r="A159" s="174" t="s">
        <v>12</v>
      </c>
      <c r="B159" s="174"/>
      <c r="C159" s="174"/>
      <c r="D159" s="174"/>
      <c r="E159" s="174"/>
      <c r="F159" s="124" t="s">
        <v>13</v>
      </c>
      <c r="G159" s="124"/>
      <c r="H159" s="124"/>
      <c r="I159" s="124"/>
      <c r="J159" s="124"/>
      <c r="K159" s="124"/>
      <c r="L159" s="174" t="s">
        <v>14</v>
      </c>
      <c r="M159" s="174"/>
      <c r="N159" s="174"/>
      <c r="O159" s="174"/>
      <c r="P159" s="174"/>
      <c r="Q159" s="174"/>
      <c r="R159" s="278" t="s">
        <v>18</v>
      </c>
      <c r="S159" s="278"/>
      <c r="T159" s="278"/>
      <c r="U159" s="278"/>
      <c r="V159" s="278"/>
      <c r="W159" s="278" t="s">
        <v>6</v>
      </c>
      <c r="X159" s="278"/>
      <c r="Y159" s="278"/>
      <c r="Z159" s="278"/>
      <c r="AA159" s="278"/>
      <c r="AB159" s="278"/>
      <c r="AC159" s="278"/>
      <c r="AD159" s="278"/>
      <c r="AE159" s="279"/>
      <c r="AF159" s="280"/>
      <c r="AG159" s="280"/>
      <c r="AH159" s="280"/>
      <c r="AI159" s="280"/>
      <c r="AJ159" s="281"/>
      <c r="AK159" s="278" t="s">
        <v>11</v>
      </c>
      <c r="AL159" s="278"/>
      <c r="AM159" s="278"/>
      <c r="AN159" s="278"/>
      <c r="AO159" s="278"/>
    </row>
    <row r="160" spans="1:42" x14ac:dyDescent="0.25">
      <c r="A160" s="47"/>
      <c r="B160" s="47"/>
      <c r="C160" s="47"/>
      <c r="D160" s="47"/>
      <c r="E160" s="47"/>
      <c r="F160" s="47"/>
      <c r="G160" s="47"/>
      <c r="H160" s="47"/>
      <c r="I160" s="47"/>
      <c r="J160" s="47"/>
      <c r="K160" s="47"/>
      <c r="L160" s="277"/>
      <c r="M160" s="277"/>
      <c r="N160" s="277"/>
      <c r="O160" s="277"/>
      <c r="P160" s="277"/>
      <c r="Q160" s="277"/>
      <c r="R160" s="78"/>
      <c r="S160" s="78"/>
      <c r="T160" s="78"/>
      <c r="U160" s="78"/>
      <c r="V160" s="78"/>
      <c r="W160" s="53"/>
      <c r="X160" s="53"/>
      <c r="Y160" s="53"/>
      <c r="Z160" s="53"/>
      <c r="AA160" s="53"/>
      <c r="AB160" s="53"/>
      <c r="AC160" s="53"/>
      <c r="AD160" s="53"/>
      <c r="AE160" s="32"/>
      <c r="AF160" s="33"/>
      <c r="AG160" s="33"/>
      <c r="AH160" s="33"/>
      <c r="AI160" s="33"/>
      <c r="AJ160" s="34"/>
      <c r="AK160" s="70">
        <f t="shared" ref="AK160:AK169" si="8">L160*W160</f>
        <v>0</v>
      </c>
      <c r="AL160" s="70"/>
      <c r="AM160" s="70"/>
      <c r="AN160" s="70"/>
      <c r="AO160" s="70"/>
    </row>
    <row r="161" spans="1:42" x14ac:dyDescent="0.25">
      <c r="A161" s="47"/>
      <c r="B161" s="47"/>
      <c r="C161" s="47"/>
      <c r="D161" s="47"/>
      <c r="E161" s="47"/>
      <c r="F161" s="47"/>
      <c r="G161" s="47"/>
      <c r="H161" s="47"/>
      <c r="I161" s="47"/>
      <c r="J161" s="47"/>
      <c r="K161" s="47"/>
      <c r="L161" s="277"/>
      <c r="M161" s="277"/>
      <c r="N161" s="277"/>
      <c r="O161" s="277"/>
      <c r="P161" s="277"/>
      <c r="Q161" s="277"/>
      <c r="R161" s="78"/>
      <c r="S161" s="78"/>
      <c r="T161" s="78"/>
      <c r="U161" s="78"/>
      <c r="V161" s="78"/>
      <c r="W161" s="53"/>
      <c r="X161" s="53"/>
      <c r="Y161" s="53"/>
      <c r="Z161" s="53"/>
      <c r="AA161" s="53"/>
      <c r="AB161" s="53"/>
      <c r="AC161" s="53"/>
      <c r="AD161" s="53"/>
      <c r="AE161" s="32"/>
      <c r="AF161" s="33"/>
      <c r="AG161" s="33"/>
      <c r="AH161" s="33"/>
      <c r="AI161" s="33"/>
      <c r="AJ161" s="34"/>
      <c r="AK161" s="70">
        <f t="shared" si="8"/>
        <v>0</v>
      </c>
      <c r="AL161" s="70"/>
      <c r="AM161" s="70"/>
      <c r="AN161" s="70"/>
      <c r="AO161" s="70"/>
    </row>
    <row r="162" spans="1:42" x14ac:dyDescent="0.25">
      <c r="A162" s="47"/>
      <c r="B162" s="47"/>
      <c r="C162" s="47"/>
      <c r="D162" s="47"/>
      <c r="E162" s="47"/>
      <c r="F162" s="47"/>
      <c r="G162" s="47"/>
      <c r="H162" s="47"/>
      <c r="I162" s="47"/>
      <c r="J162" s="47"/>
      <c r="K162" s="47"/>
      <c r="L162" s="277"/>
      <c r="M162" s="277"/>
      <c r="N162" s="277"/>
      <c r="O162" s="277"/>
      <c r="P162" s="277"/>
      <c r="Q162" s="277"/>
      <c r="R162" s="78"/>
      <c r="S162" s="78"/>
      <c r="T162" s="78"/>
      <c r="U162" s="78"/>
      <c r="V162" s="78"/>
      <c r="W162" s="53"/>
      <c r="X162" s="53"/>
      <c r="Y162" s="53"/>
      <c r="Z162" s="53"/>
      <c r="AA162" s="53"/>
      <c r="AB162" s="53"/>
      <c r="AC162" s="53"/>
      <c r="AD162" s="53"/>
      <c r="AE162" s="32"/>
      <c r="AF162" s="33"/>
      <c r="AG162" s="33"/>
      <c r="AH162" s="33"/>
      <c r="AI162" s="33"/>
      <c r="AJ162" s="34"/>
      <c r="AK162" s="70">
        <f t="shared" si="8"/>
        <v>0</v>
      </c>
      <c r="AL162" s="70"/>
      <c r="AM162" s="70"/>
      <c r="AN162" s="70"/>
      <c r="AO162" s="70"/>
    </row>
    <row r="163" spans="1:42" x14ac:dyDescent="0.25">
      <c r="A163" s="47"/>
      <c r="B163" s="47"/>
      <c r="C163" s="47"/>
      <c r="D163" s="47"/>
      <c r="E163" s="47"/>
      <c r="F163" s="47"/>
      <c r="G163" s="47"/>
      <c r="H163" s="47"/>
      <c r="I163" s="47"/>
      <c r="J163" s="47"/>
      <c r="K163" s="47"/>
      <c r="L163" s="277"/>
      <c r="M163" s="277"/>
      <c r="N163" s="277"/>
      <c r="O163" s="277"/>
      <c r="P163" s="277"/>
      <c r="Q163" s="277"/>
      <c r="R163" s="78"/>
      <c r="S163" s="78"/>
      <c r="T163" s="78"/>
      <c r="U163" s="78"/>
      <c r="V163" s="78"/>
      <c r="W163" s="53"/>
      <c r="X163" s="53"/>
      <c r="Y163" s="53"/>
      <c r="Z163" s="53"/>
      <c r="AA163" s="53"/>
      <c r="AB163" s="53"/>
      <c r="AC163" s="53"/>
      <c r="AD163" s="53"/>
      <c r="AE163" s="32"/>
      <c r="AF163" s="33"/>
      <c r="AG163" s="33"/>
      <c r="AH163" s="33"/>
      <c r="AI163" s="33"/>
      <c r="AJ163" s="34"/>
      <c r="AK163" s="70">
        <f t="shared" si="8"/>
        <v>0</v>
      </c>
      <c r="AL163" s="70"/>
      <c r="AM163" s="70"/>
      <c r="AN163" s="70"/>
      <c r="AO163" s="70"/>
    </row>
    <row r="164" spans="1:42" x14ac:dyDescent="0.25">
      <c r="A164" s="47"/>
      <c r="B164" s="47"/>
      <c r="C164" s="47"/>
      <c r="D164" s="47"/>
      <c r="E164" s="47"/>
      <c r="F164" s="47"/>
      <c r="G164" s="47"/>
      <c r="H164" s="47"/>
      <c r="I164" s="47"/>
      <c r="J164" s="47"/>
      <c r="K164" s="47"/>
      <c r="L164" s="277"/>
      <c r="M164" s="277"/>
      <c r="N164" s="277"/>
      <c r="O164" s="277"/>
      <c r="P164" s="277"/>
      <c r="Q164" s="277"/>
      <c r="R164" s="78"/>
      <c r="S164" s="78"/>
      <c r="T164" s="78"/>
      <c r="U164" s="78"/>
      <c r="V164" s="78"/>
      <c r="W164" s="53"/>
      <c r="X164" s="53"/>
      <c r="Y164" s="53"/>
      <c r="Z164" s="53"/>
      <c r="AA164" s="53"/>
      <c r="AB164" s="53"/>
      <c r="AC164" s="53"/>
      <c r="AD164" s="53"/>
      <c r="AE164" s="32"/>
      <c r="AF164" s="33"/>
      <c r="AG164" s="33"/>
      <c r="AH164" s="33"/>
      <c r="AI164" s="33"/>
      <c r="AJ164" s="34"/>
      <c r="AK164" s="70">
        <f t="shared" si="8"/>
        <v>0</v>
      </c>
      <c r="AL164" s="70"/>
      <c r="AM164" s="70"/>
      <c r="AN164" s="70"/>
      <c r="AO164" s="70"/>
    </row>
    <row r="165" spans="1:42" x14ac:dyDescent="0.25">
      <c r="A165" s="47"/>
      <c r="B165" s="47"/>
      <c r="C165" s="47"/>
      <c r="D165" s="47"/>
      <c r="E165" s="47"/>
      <c r="F165" s="47"/>
      <c r="G165" s="47"/>
      <c r="H165" s="47"/>
      <c r="I165" s="47"/>
      <c r="J165" s="47"/>
      <c r="K165" s="47"/>
      <c r="L165" s="277"/>
      <c r="M165" s="277"/>
      <c r="N165" s="277"/>
      <c r="O165" s="277"/>
      <c r="P165" s="277"/>
      <c r="Q165" s="277"/>
      <c r="R165" s="78"/>
      <c r="S165" s="78"/>
      <c r="T165" s="78"/>
      <c r="U165" s="78"/>
      <c r="V165" s="78"/>
      <c r="W165" s="53"/>
      <c r="X165" s="53"/>
      <c r="Y165" s="53"/>
      <c r="Z165" s="53"/>
      <c r="AA165" s="53"/>
      <c r="AB165" s="53"/>
      <c r="AC165" s="53"/>
      <c r="AD165" s="53"/>
      <c r="AE165" s="32"/>
      <c r="AF165" s="33"/>
      <c r="AG165" s="33"/>
      <c r="AH165" s="33"/>
      <c r="AI165" s="33"/>
      <c r="AJ165" s="34"/>
      <c r="AK165" s="70">
        <f t="shared" si="8"/>
        <v>0</v>
      </c>
      <c r="AL165" s="70"/>
      <c r="AM165" s="70"/>
      <c r="AN165" s="70"/>
      <c r="AO165" s="70"/>
    </row>
    <row r="166" spans="1:42" x14ac:dyDescent="0.25">
      <c r="A166" s="47"/>
      <c r="B166" s="47"/>
      <c r="C166" s="47"/>
      <c r="D166" s="47"/>
      <c r="E166" s="47"/>
      <c r="F166" s="47"/>
      <c r="G166" s="47"/>
      <c r="H166" s="47"/>
      <c r="I166" s="47"/>
      <c r="J166" s="47"/>
      <c r="K166" s="47"/>
      <c r="L166" s="277"/>
      <c r="M166" s="277"/>
      <c r="N166" s="277"/>
      <c r="O166" s="277"/>
      <c r="P166" s="277"/>
      <c r="Q166" s="277"/>
      <c r="R166" s="78"/>
      <c r="S166" s="78"/>
      <c r="T166" s="78"/>
      <c r="U166" s="78"/>
      <c r="V166" s="78"/>
      <c r="W166" s="53"/>
      <c r="X166" s="53"/>
      <c r="Y166" s="53"/>
      <c r="Z166" s="53"/>
      <c r="AA166" s="53"/>
      <c r="AB166" s="53"/>
      <c r="AC166" s="53"/>
      <c r="AD166" s="53"/>
      <c r="AE166" s="32"/>
      <c r="AF166" s="33"/>
      <c r="AG166" s="33"/>
      <c r="AH166" s="33"/>
      <c r="AI166" s="33"/>
      <c r="AJ166" s="34"/>
      <c r="AK166" s="70">
        <f t="shared" si="8"/>
        <v>0</v>
      </c>
      <c r="AL166" s="70"/>
      <c r="AM166" s="70"/>
      <c r="AN166" s="70"/>
      <c r="AO166" s="70"/>
    </row>
    <row r="167" spans="1:42" x14ac:dyDescent="0.25">
      <c r="A167" s="47"/>
      <c r="B167" s="47"/>
      <c r="C167" s="47"/>
      <c r="D167" s="47"/>
      <c r="E167" s="47"/>
      <c r="F167" s="47"/>
      <c r="G167" s="47"/>
      <c r="H167" s="47"/>
      <c r="I167" s="47"/>
      <c r="J167" s="47"/>
      <c r="K167" s="47"/>
      <c r="L167" s="277"/>
      <c r="M167" s="277"/>
      <c r="N167" s="277"/>
      <c r="O167" s="277"/>
      <c r="P167" s="277"/>
      <c r="Q167" s="277"/>
      <c r="R167" s="78"/>
      <c r="S167" s="78"/>
      <c r="T167" s="78"/>
      <c r="U167" s="78"/>
      <c r="V167" s="78"/>
      <c r="W167" s="53"/>
      <c r="X167" s="53"/>
      <c r="Y167" s="53"/>
      <c r="Z167" s="53"/>
      <c r="AA167" s="53"/>
      <c r="AB167" s="53"/>
      <c r="AC167" s="53"/>
      <c r="AD167" s="53"/>
      <c r="AE167" s="32"/>
      <c r="AF167" s="33"/>
      <c r="AG167" s="33"/>
      <c r="AH167" s="33"/>
      <c r="AI167" s="33"/>
      <c r="AJ167" s="34"/>
      <c r="AK167" s="70">
        <f t="shared" si="8"/>
        <v>0</v>
      </c>
      <c r="AL167" s="70"/>
      <c r="AM167" s="70"/>
      <c r="AN167" s="70"/>
      <c r="AO167" s="70"/>
    </row>
    <row r="168" spans="1:42" x14ac:dyDescent="0.25">
      <c r="A168" s="47"/>
      <c r="B168" s="47"/>
      <c r="C168" s="47"/>
      <c r="D168" s="47"/>
      <c r="E168" s="47"/>
      <c r="F168" s="47"/>
      <c r="G168" s="47"/>
      <c r="H168" s="47"/>
      <c r="I168" s="47"/>
      <c r="J168" s="47"/>
      <c r="K168" s="47"/>
      <c r="L168" s="277"/>
      <c r="M168" s="277"/>
      <c r="N168" s="277"/>
      <c r="O168" s="277"/>
      <c r="P168" s="277"/>
      <c r="Q168" s="277"/>
      <c r="R168" s="78"/>
      <c r="S168" s="78"/>
      <c r="T168" s="78"/>
      <c r="U168" s="78"/>
      <c r="V168" s="78"/>
      <c r="W168" s="53"/>
      <c r="X168" s="53"/>
      <c r="Y168" s="53"/>
      <c r="Z168" s="53"/>
      <c r="AA168" s="53"/>
      <c r="AB168" s="53"/>
      <c r="AC168" s="53"/>
      <c r="AD168" s="53"/>
      <c r="AE168" s="32"/>
      <c r="AF168" s="33"/>
      <c r="AG168" s="33"/>
      <c r="AH168" s="33"/>
      <c r="AI168" s="33"/>
      <c r="AJ168" s="34"/>
      <c r="AK168" s="70">
        <f t="shared" si="8"/>
        <v>0</v>
      </c>
      <c r="AL168" s="70"/>
      <c r="AM168" s="70"/>
      <c r="AN168" s="70"/>
      <c r="AO168" s="70"/>
    </row>
    <row r="169" spans="1:42" x14ac:dyDescent="0.25">
      <c r="A169" s="289"/>
      <c r="B169" s="289"/>
      <c r="C169" s="289"/>
      <c r="D169" s="289"/>
      <c r="E169" s="289"/>
      <c r="F169" s="289"/>
      <c r="G169" s="289"/>
      <c r="H169" s="289"/>
      <c r="I169" s="289"/>
      <c r="J169" s="289"/>
      <c r="K169" s="289"/>
      <c r="L169" s="290"/>
      <c r="M169" s="290"/>
      <c r="N169" s="290"/>
      <c r="O169" s="290"/>
      <c r="P169" s="290"/>
      <c r="Q169" s="290"/>
      <c r="R169" s="291"/>
      <c r="S169" s="291"/>
      <c r="T169" s="291"/>
      <c r="U169" s="291"/>
      <c r="V169" s="291"/>
      <c r="W169" s="292"/>
      <c r="X169" s="292"/>
      <c r="Y169" s="292"/>
      <c r="Z169" s="292"/>
      <c r="AA169" s="292"/>
      <c r="AB169" s="292"/>
      <c r="AC169" s="292"/>
      <c r="AD169" s="292"/>
      <c r="AE169" s="32"/>
      <c r="AF169" s="33"/>
      <c r="AG169" s="33"/>
      <c r="AH169" s="33"/>
      <c r="AI169" s="33"/>
      <c r="AJ169" s="34"/>
      <c r="AK169" s="70">
        <f t="shared" si="8"/>
        <v>0</v>
      </c>
      <c r="AL169" s="70"/>
      <c r="AM169" s="70"/>
      <c r="AN169" s="70"/>
      <c r="AO169" s="70"/>
    </row>
    <row r="170" spans="1:42" ht="13.8" customHeight="1" x14ac:dyDescent="0.25">
      <c r="A170" s="286" t="s">
        <v>84</v>
      </c>
      <c r="B170" s="287"/>
      <c r="C170" s="287"/>
      <c r="D170" s="287"/>
      <c r="E170" s="287"/>
      <c r="F170" s="287"/>
      <c r="G170" s="287"/>
      <c r="H170" s="287"/>
      <c r="I170" s="287"/>
      <c r="J170" s="287"/>
      <c r="K170" s="287"/>
      <c r="L170" s="287"/>
      <c r="M170" s="287"/>
      <c r="N170" s="287"/>
      <c r="O170" s="287"/>
      <c r="P170" s="287"/>
      <c r="Q170" s="287"/>
      <c r="R170" s="287"/>
      <c r="S170" s="287"/>
      <c r="T170" s="287"/>
      <c r="U170" s="287"/>
      <c r="V170" s="287"/>
      <c r="W170" s="287"/>
      <c r="X170" s="287"/>
      <c r="Y170" s="287"/>
      <c r="Z170" s="287"/>
      <c r="AA170" s="287"/>
      <c r="AB170" s="287"/>
      <c r="AC170" s="287"/>
      <c r="AD170" s="287"/>
      <c r="AE170" s="287"/>
      <c r="AF170" s="287"/>
      <c r="AG170" s="287"/>
      <c r="AH170" s="287"/>
      <c r="AI170" s="287"/>
      <c r="AJ170" s="288"/>
      <c r="AK170" s="70">
        <f>SUM(AK160:AO169)</f>
        <v>0</v>
      </c>
      <c r="AL170" s="70"/>
      <c r="AM170" s="70"/>
      <c r="AN170" s="70"/>
      <c r="AO170" s="70"/>
    </row>
    <row r="171" spans="1:42" ht="80.099999999999994" customHeight="1" x14ac:dyDescent="0.25">
      <c r="A171" s="246" t="s">
        <v>35</v>
      </c>
      <c r="B171" s="246"/>
      <c r="C171" s="246"/>
      <c r="D171" s="246"/>
      <c r="E171" s="246"/>
      <c r="F171" s="246"/>
      <c r="G171" s="246"/>
      <c r="H171" s="246"/>
      <c r="I171" s="246"/>
      <c r="J171" s="246"/>
      <c r="K171" s="246"/>
      <c r="L171" s="246"/>
      <c r="M171" s="246"/>
      <c r="N171" s="246"/>
      <c r="O171" s="246"/>
      <c r="P171" s="246"/>
      <c r="Q171" s="246"/>
      <c r="R171" s="246"/>
      <c r="S171" s="246"/>
      <c r="T171" s="246"/>
      <c r="U171" s="246"/>
      <c r="V171" s="246"/>
      <c r="W171" s="246"/>
      <c r="X171" s="246"/>
      <c r="Y171" s="246"/>
      <c r="Z171" s="246"/>
      <c r="AA171" s="246"/>
      <c r="AB171" s="246"/>
      <c r="AC171" s="246"/>
      <c r="AD171" s="246"/>
      <c r="AE171" s="246"/>
      <c r="AF171" s="246"/>
      <c r="AG171" s="246"/>
      <c r="AH171" s="246"/>
      <c r="AI171" s="246"/>
      <c r="AJ171" s="246"/>
      <c r="AK171" s="246"/>
      <c r="AL171" s="246"/>
      <c r="AM171" s="246"/>
      <c r="AN171" s="246"/>
      <c r="AO171" s="246"/>
      <c r="AP171" s="19"/>
    </row>
    <row r="172" spans="1:42" ht="33" customHeight="1" x14ac:dyDescent="0.25">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19"/>
    </row>
    <row r="173" spans="1:42" ht="86.1" customHeight="1" x14ac:dyDescent="0.25">
      <c r="A173" s="125" t="s">
        <v>106</v>
      </c>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20"/>
    </row>
    <row r="174" spans="1:42" ht="12.9" customHeight="1" x14ac:dyDescent="0.25">
      <c r="A174" s="161" t="s">
        <v>22</v>
      </c>
      <c r="B174" s="162"/>
      <c r="C174" s="162"/>
      <c r="D174" s="162"/>
      <c r="E174" s="163"/>
      <c r="F174" s="283" t="s">
        <v>6</v>
      </c>
      <c r="G174" s="284"/>
      <c r="H174" s="284"/>
      <c r="I174" s="284"/>
      <c r="J174" s="284"/>
      <c r="K174" s="285"/>
      <c r="L174" s="161" t="s">
        <v>18</v>
      </c>
      <c r="M174" s="162"/>
      <c r="N174" s="162"/>
      <c r="O174" s="162"/>
      <c r="P174" s="162"/>
      <c r="Q174" s="163"/>
      <c r="R174" s="125" t="s">
        <v>23</v>
      </c>
      <c r="S174" s="126"/>
      <c r="T174" s="126"/>
      <c r="U174" s="126"/>
      <c r="V174" s="127"/>
      <c r="W174" s="125" t="s">
        <v>20</v>
      </c>
      <c r="X174" s="126"/>
      <c r="Y174" s="126"/>
      <c r="Z174" s="126"/>
      <c r="AA174" s="126"/>
      <c r="AB174" s="126"/>
      <c r="AC174" s="126"/>
      <c r="AD174" s="127"/>
      <c r="AE174" s="268"/>
      <c r="AF174" s="269"/>
      <c r="AG174" s="269"/>
      <c r="AH174" s="269"/>
      <c r="AI174" s="269"/>
      <c r="AJ174" s="270"/>
      <c r="AK174" s="175" t="s">
        <v>34</v>
      </c>
      <c r="AL174" s="175"/>
      <c r="AM174" s="175"/>
      <c r="AN174" s="175"/>
      <c r="AO174" s="175"/>
      <c r="AP174" s="22"/>
    </row>
    <row r="175" spans="1:42" x14ac:dyDescent="0.25">
      <c r="A175" s="47"/>
      <c r="B175" s="47"/>
      <c r="C175" s="47"/>
      <c r="D175" s="47"/>
      <c r="E175" s="47"/>
      <c r="F175" s="47"/>
      <c r="G175" s="47"/>
      <c r="H175" s="47"/>
      <c r="I175" s="47"/>
      <c r="J175" s="47"/>
      <c r="K175" s="47"/>
      <c r="L175" s="144"/>
      <c r="M175" s="144"/>
      <c r="N175" s="144"/>
      <c r="O175" s="144"/>
      <c r="P175" s="144"/>
      <c r="Q175" s="144"/>
      <c r="R175" s="78"/>
      <c r="S175" s="78"/>
      <c r="T175" s="78"/>
      <c r="U175" s="78"/>
      <c r="V175" s="78"/>
      <c r="W175" s="53"/>
      <c r="X175" s="53"/>
      <c r="Y175" s="53"/>
      <c r="Z175" s="53"/>
      <c r="AA175" s="53"/>
      <c r="AB175" s="53"/>
      <c r="AC175" s="53"/>
      <c r="AD175" s="53"/>
      <c r="AE175" s="32"/>
      <c r="AF175" s="33"/>
      <c r="AG175" s="33"/>
      <c r="AH175" s="33"/>
      <c r="AI175" s="33"/>
      <c r="AJ175" s="34"/>
      <c r="AK175" s="70">
        <f t="shared" ref="AK175:AK182" si="9">F175*R175*W175</f>
        <v>0</v>
      </c>
      <c r="AL175" s="70"/>
      <c r="AM175" s="70"/>
      <c r="AN175" s="70"/>
      <c r="AO175" s="70"/>
    </row>
    <row r="176" spans="1:42" x14ac:dyDescent="0.25">
      <c r="A176" s="47"/>
      <c r="B176" s="47"/>
      <c r="C176" s="47"/>
      <c r="D176" s="47"/>
      <c r="E176" s="47"/>
      <c r="F176" s="47"/>
      <c r="G176" s="47"/>
      <c r="H176" s="47"/>
      <c r="I176" s="47"/>
      <c r="J176" s="47"/>
      <c r="K176" s="47"/>
      <c r="L176" s="144"/>
      <c r="M176" s="144"/>
      <c r="N176" s="144"/>
      <c r="O176" s="144"/>
      <c r="P176" s="144"/>
      <c r="Q176" s="144"/>
      <c r="R176" s="78"/>
      <c r="S176" s="78"/>
      <c r="T176" s="78"/>
      <c r="U176" s="78"/>
      <c r="V176" s="78"/>
      <c r="W176" s="53"/>
      <c r="X176" s="53"/>
      <c r="Y176" s="53"/>
      <c r="Z176" s="53"/>
      <c r="AA176" s="53"/>
      <c r="AB176" s="53"/>
      <c r="AC176" s="53"/>
      <c r="AD176" s="53"/>
      <c r="AE176" s="32"/>
      <c r="AF176" s="33"/>
      <c r="AG176" s="33"/>
      <c r="AH176" s="33"/>
      <c r="AI176" s="33"/>
      <c r="AJ176" s="34"/>
      <c r="AK176" s="70">
        <f t="shared" si="9"/>
        <v>0</v>
      </c>
      <c r="AL176" s="70"/>
      <c r="AM176" s="70"/>
      <c r="AN176" s="70"/>
      <c r="AO176" s="70"/>
    </row>
    <row r="177" spans="1:42" x14ac:dyDescent="0.25">
      <c r="A177" s="47"/>
      <c r="B177" s="47"/>
      <c r="C177" s="47"/>
      <c r="D177" s="47"/>
      <c r="E177" s="47"/>
      <c r="F177" s="47"/>
      <c r="G177" s="47"/>
      <c r="H177" s="47"/>
      <c r="I177" s="47"/>
      <c r="J177" s="47"/>
      <c r="K177" s="47"/>
      <c r="L177" s="144"/>
      <c r="M177" s="144"/>
      <c r="N177" s="144"/>
      <c r="O177" s="144"/>
      <c r="P177" s="144"/>
      <c r="Q177" s="144"/>
      <c r="R177" s="78"/>
      <c r="S177" s="78"/>
      <c r="T177" s="78"/>
      <c r="U177" s="78"/>
      <c r="V177" s="78"/>
      <c r="W177" s="53"/>
      <c r="X177" s="53"/>
      <c r="Y177" s="53"/>
      <c r="Z177" s="53"/>
      <c r="AA177" s="53"/>
      <c r="AB177" s="53"/>
      <c r="AC177" s="53"/>
      <c r="AD177" s="53"/>
      <c r="AE177" s="32"/>
      <c r="AF177" s="33"/>
      <c r="AG177" s="33"/>
      <c r="AH177" s="33"/>
      <c r="AI177" s="33"/>
      <c r="AJ177" s="34"/>
      <c r="AK177" s="70">
        <f t="shared" si="9"/>
        <v>0</v>
      </c>
      <c r="AL177" s="70"/>
      <c r="AM177" s="70"/>
      <c r="AN177" s="70"/>
      <c r="AO177" s="70"/>
    </row>
    <row r="178" spans="1:42" x14ac:dyDescent="0.25">
      <c r="A178" s="47"/>
      <c r="B178" s="47"/>
      <c r="C178" s="47"/>
      <c r="D178" s="47"/>
      <c r="E178" s="47"/>
      <c r="F178" s="47"/>
      <c r="G178" s="47"/>
      <c r="H178" s="47"/>
      <c r="I178" s="47"/>
      <c r="J178" s="47"/>
      <c r="K178" s="47"/>
      <c r="L178" s="144"/>
      <c r="M178" s="144"/>
      <c r="N178" s="144"/>
      <c r="O178" s="144"/>
      <c r="P178" s="144"/>
      <c r="Q178" s="144"/>
      <c r="R178" s="78"/>
      <c r="S178" s="78"/>
      <c r="T178" s="78"/>
      <c r="U178" s="78"/>
      <c r="V178" s="78"/>
      <c r="W178" s="53"/>
      <c r="X178" s="53"/>
      <c r="Y178" s="53"/>
      <c r="Z178" s="53"/>
      <c r="AA178" s="53"/>
      <c r="AB178" s="53"/>
      <c r="AC178" s="53"/>
      <c r="AD178" s="53"/>
      <c r="AE178" s="32"/>
      <c r="AF178" s="33"/>
      <c r="AG178" s="33"/>
      <c r="AH178" s="33"/>
      <c r="AI178" s="33"/>
      <c r="AJ178" s="34"/>
      <c r="AK178" s="70">
        <f t="shared" si="9"/>
        <v>0</v>
      </c>
      <c r="AL178" s="70"/>
      <c r="AM178" s="70"/>
      <c r="AN178" s="70"/>
      <c r="AO178" s="70"/>
    </row>
    <row r="179" spans="1:42" x14ac:dyDescent="0.25">
      <c r="A179" s="47"/>
      <c r="B179" s="47"/>
      <c r="C179" s="47"/>
      <c r="D179" s="47"/>
      <c r="E179" s="47"/>
      <c r="F179" s="47"/>
      <c r="G179" s="47"/>
      <c r="H179" s="47"/>
      <c r="I179" s="47"/>
      <c r="J179" s="47"/>
      <c r="K179" s="47"/>
      <c r="L179" s="144"/>
      <c r="M179" s="144"/>
      <c r="N179" s="144"/>
      <c r="O179" s="144"/>
      <c r="P179" s="144"/>
      <c r="Q179" s="144"/>
      <c r="R179" s="78"/>
      <c r="S179" s="78"/>
      <c r="T179" s="78"/>
      <c r="U179" s="78"/>
      <c r="V179" s="78"/>
      <c r="W179" s="53"/>
      <c r="X179" s="53"/>
      <c r="Y179" s="53"/>
      <c r="Z179" s="53"/>
      <c r="AA179" s="53"/>
      <c r="AB179" s="53"/>
      <c r="AC179" s="53"/>
      <c r="AD179" s="53"/>
      <c r="AE179" s="32"/>
      <c r="AF179" s="33"/>
      <c r="AG179" s="33"/>
      <c r="AH179" s="33"/>
      <c r="AI179" s="33"/>
      <c r="AJ179" s="34"/>
      <c r="AK179" s="70">
        <f t="shared" si="9"/>
        <v>0</v>
      </c>
      <c r="AL179" s="70"/>
      <c r="AM179" s="70"/>
      <c r="AN179" s="70"/>
      <c r="AO179" s="70"/>
    </row>
    <row r="180" spans="1:42" x14ac:dyDescent="0.25">
      <c r="A180" s="47"/>
      <c r="B180" s="47"/>
      <c r="C180" s="47"/>
      <c r="D180" s="47"/>
      <c r="E180" s="47"/>
      <c r="F180" s="47"/>
      <c r="G180" s="47"/>
      <c r="H180" s="47"/>
      <c r="I180" s="47"/>
      <c r="J180" s="47"/>
      <c r="K180" s="47"/>
      <c r="L180" s="66"/>
      <c r="M180" s="66"/>
      <c r="N180" s="66"/>
      <c r="O180" s="66"/>
      <c r="P180" s="66"/>
      <c r="Q180" s="66"/>
      <c r="R180" s="78"/>
      <c r="S180" s="78"/>
      <c r="T180" s="78"/>
      <c r="U180" s="78"/>
      <c r="V180" s="78"/>
      <c r="W180" s="53"/>
      <c r="X180" s="53"/>
      <c r="Y180" s="53"/>
      <c r="Z180" s="53"/>
      <c r="AA180" s="53"/>
      <c r="AB180" s="53"/>
      <c r="AC180" s="53"/>
      <c r="AD180" s="53"/>
      <c r="AE180" s="32"/>
      <c r="AF180" s="33"/>
      <c r="AG180" s="33"/>
      <c r="AH180" s="33"/>
      <c r="AI180" s="33"/>
      <c r="AJ180" s="34"/>
      <c r="AK180" s="70">
        <f t="shared" si="9"/>
        <v>0</v>
      </c>
      <c r="AL180" s="70"/>
      <c r="AM180" s="70"/>
      <c r="AN180" s="70"/>
      <c r="AO180" s="70"/>
    </row>
    <row r="181" spans="1:42" x14ac:dyDescent="0.25">
      <c r="A181" s="47"/>
      <c r="B181" s="47"/>
      <c r="C181" s="47"/>
      <c r="D181" s="47"/>
      <c r="E181" s="47"/>
      <c r="F181" s="47"/>
      <c r="G181" s="47"/>
      <c r="H181" s="47"/>
      <c r="I181" s="47"/>
      <c r="J181" s="47"/>
      <c r="K181" s="47"/>
      <c r="L181" s="66"/>
      <c r="M181" s="66"/>
      <c r="N181" s="66"/>
      <c r="O181" s="66"/>
      <c r="P181" s="66"/>
      <c r="Q181" s="66"/>
      <c r="R181" s="78"/>
      <c r="S181" s="78"/>
      <c r="T181" s="78"/>
      <c r="U181" s="78"/>
      <c r="V181" s="78"/>
      <c r="W181" s="53"/>
      <c r="X181" s="53"/>
      <c r="Y181" s="53"/>
      <c r="Z181" s="53"/>
      <c r="AA181" s="53"/>
      <c r="AB181" s="53"/>
      <c r="AC181" s="53"/>
      <c r="AD181" s="53"/>
      <c r="AE181" s="32"/>
      <c r="AF181" s="33"/>
      <c r="AG181" s="33"/>
      <c r="AH181" s="33"/>
      <c r="AI181" s="33"/>
      <c r="AJ181" s="34"/>
      <c r="AK181" s="70">
        <f t="shared" si="9"/>
        <v>0</v>
      </c>
      <c r="AL181" s="70"/>
      <c r="AM181" s="70"/>
      <c r="AN181" s="70"/>
      <c r="AO181" s="70"/>
    </row>
    <row r="182" spans="1:42" x14ac:dyDescent="0.25">
      <c r="A182" s="47"/>
      <c r="B182" s="47"/>
      <c r="C182" s="47"/>
      <c r="D182" s="47"/>
      <c r="E182" s="47"/>
      <c r="F182" s="47"/>
      <c r="G182" s="47"/>
      <c r="H182" s="47"/>
      <c r="I182" s="47"/>
      <c r="J182" s="47"/>
      <c r="K182" s="47"/>
      <c r="L182" s="66"/>
      <c r="M182" s="66"/>
      <c r="N182" s="66"/>
      <c r="O182" s="66"/>
      <c r="P182" s="66"/>
      <c r="Q182" s="66"/>
      <c r="R182" s="78"/>
      <c r="S182" s="78"/>
      <c r="T182" s="78"/>
      <c r="U182" s="78"/>
      <c r="V182" s="78"/>
      <c r="W182" s="53"/>
      <c r="X182" s="53"/>
      <c r="Y182" s="53"/>
      <c r="Z182" s="53"/>
      <c r="AA182" s="53"/>
      <c r="AB182" s="53"/>
      <c r="AC182" s="53"/>
      <c r="AD182" s="53"/>
      <c r="AE182" s="32"/>
      <c r="AF182" s="33"/>
      <c r="AG182" s="33"/>
      <c r="AH182" s="33"/>
      <c r="AI182" s="33"/>
      <c r="AJ182" s="34"/>
      <c r="AK182" s="70">
        <f t="shared" si="9"/>
        <v>0</v>
      </c>
      <c r="AL182" s="70"/>
      <c r="AM182" s="70"/>
      <c r="AN182" s="70"/>
      <c r="AO182" s="70"/>
    </row>
    <row r="183" spans="1:42" ht="13.8" customHeight="1" x14ac:dyDescent="0.25">
      <c r="A183" s="117" t="s">
        <v>84</v>
      </c>
      <c r="B183" s="118"/>
      <c r="C183" s="118"/>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9"/>
      <c r="AK183" s="70">
        <f>SUM(AK175:AO182)</f>
        <v>0</v>
      </c>
      <c r="AL183" s="70"/>
      <c r="AM183" s="70"/>
      <c r="AN183" s="70"/>
      <c r="AO183" s="70"/>
      <c r="AP183" s="22"/>
    </row>
    <row r="184" spans="1:42" ht="80.099999999999994" customHeight="1" x14ac:dyDescent="0.25">
      <c r="A184" s="47" t="s">
        <v>36</v>
      </c>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13"/>
    </row>
    <row r="185" spans="1:42" ht="33" customHeight="1" x14ac:dyDescent="0.25">
      <c r="A185" s="48"/>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19"/>
    </row>
    <row r="186" spans="1:42" ht="78.900000000000006" customHeight="1" x14ac:dyDescent="0.25">
      <c r="A186" s="69" t="s">
        <v>107</v>
      </c>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20"/>
    </row>
    <row r="187" spans="1:42" ht="13.8" customHeight="1" x14ac:dyDescent="0.25">
      <c r="A187" s="69" t="s">
        <v>22</v>
      </c>
      <c r="B187" s="69"/>
      <c r="C187" s="69"/>
      <c r="D187" s="69"/>
      <c r="E187" s="69"/>
      <c r="F187" s="69"/>
      <c r="G187" s="69"/>
      <c r="H187" s="69"/>
      <c r="I187" s="69"/>
      <c r="J187" s="69"/>
      <c r="K187" s="69" t="s">
        <v>6</v>
      </c>
      <c r="L187" s="69"/>
      <c r="M187" s="69"/>
      <c r="N187" s="69"/>
      <c r="O187" s="69"/>
      <c r="P187" s="69"/>
      <c r="Q187" s="69"/>
      <c r="R187" s="69" t="s">
        <v>18</v>
      </c>
      <c r="S187" s="69"/>
      <c r="T187" s="69"/>
      <c r="U187" s="69"/>
      <c r="V187" s="69"/>
      <c r="W187" s="69" t="s">
        <v>23</v>
      </c>
      <c r="X187" s="69"/>
      <c r="Y187" s="69"/>
      <c r="Z187" s="69"/>
      <c r="AA187" s="69"/>
      <c r="AB187" s="69"/>
      <c r="AC187" s="69"/>
      <c r="AD187" s="69"/>
      <c r="AE187" s="125" t="s">
        <v>20</v>
      </c>
      <c r="AF187" s="126"/>
      <c r="AG187" s="126"/>
      <c r="AH187" s="126"/>
      <c r="AI187" s="126"/>
      <c r="AJ187" s="127"/>
      <c r="AK187" s="47" t="s">
        <v>74</v>
      </c>
      <c r="AL187" s="47"/>
      <c r="AM187" s="47"/>
      <c r="AN187" s="47"/>
      <c r="AO187" s="47"/>
    </row>
    <row r="188" spans="1:42" x14ac:dyDescent="0.25">
      <c r="A188" s="47"/>
      <c r="B188" s="47"/>
      <c r="C188" s="47"/>
      <c r="D188" s="47"/>
      <c r="E188" s="47"/>
      <c r="F188" s="47"/>
      <c r="G188" s="47"/>
      <c r="H188" s="47"/>
      <c r="I188" s="47"/>
      <c r="J188" s="47"/>
      <c r="K188" s="53"/>
      <c r="L188" s="53"/>
      <c r="M188" s="53"/>
      <c r="N188" s="53"/>
      <c r="O188" s="53"/>
      <c r="P188" s="53"/>
      <c r="Q188" s="53"/>
      <c r="R188" s="78"/>
      <c r="S188" s="78"/>
      <c r="T188" s="78"/>
      <c r="U188" s="78"/>
      <c r="V188" s="78"/>
      <c r="W188" s="72"/>
      <c r="X188" s="72"/>
      <c r="Y188" s="72"/>
      <c r="Z188" s="72"/>
      <c r="AA188" s="72"/>
      <c r="AB188" s="72"/>
      <c r="AC188" s="72"/>
      <c r="AD188" s="72"/>
      <c r="AE188" s="35"/>
      <c r="AF188" s="36"/>
      <c r="AG188" s="36"/>
      <c r="AH188" s="36"/>
      <c r="AI188" s="36"/>
      <c r="AJ188" s="37"/>
      <c r="AK188" s="71">
        <f t="shared" ref="AK188:AK198" si="10">K188*W188*AE188</f>
        <v>0</v>
      </c>
      <c r="AL188" s="71"/>
      <c r="AM188" s="71"/>
      <c r="AN188" s="71"/>
      <c r="AO188" s="71"/>
    </row>
    <row r="189" spans="1:42" x14ac:dyDescent="0.25">
      <c r="A189" s="47"/>
      <c r="B189" s="47"/>
      <c r="C189" s="47"/>
      <c r="D189" s="47"/>
      <c r="E189" s="47"/>
      <c r="F189" s="47"/>
      <c r="G189" s="47"/>
      <c r="H189" s="47"/>
      <c r="I189" s="47"/>
      <c r="J189" s="47"/>
      <c r="K189" s="53"/>
      <c r="L189" s="53"/>
      <c r="M189" s="53"/>
      <c r="N189" s="53"/>
      <c r="O189" s="53"/>
      <c r="P189" s="53"/>
      <c r="Q189" s="53"/>
      <c r="R189" s="78"/>
      <c r="S189" s="78"/>
      <c r="T189" s="78"/>
      <c r="U189" s="78"/>
      <c r="V189" s="78"/>
      <c r="W189" s="72"/>
      <c r="X189" s="72"/>
      <c r="Y189" s="72"/>
      <c r="Z189" s="72"/>
      <c r="AA189" s="72"/>
      <c r="AB189" s="72"/>
      <c r="AC189" s="72"/>
      <c r="AD189" s="72"/>
      <c r="AE189" s="35"/>
      <c r="AF189" s="36"/>
      <c r="AG189" s="36"/>
      <c r="AH189" s="36"/>
      <c r="AI189" s="36"/>
      <c r="AJ189" s="37"/>
      <c r="AK189" s="71">
        <f t="shared" si="10"/>
        <v>0</v>
      </c>
      <c r="AL189" s="71"/>
      <c r="AM189" s="71"/>
      <c r="AN189" s="71"/>
      <c r="AO189" s="71"/>
    </row>
    <row r="190" spans="1:42" x14ac:dyDescent="0.25">
      <c r="A190" s="47"/>
      <c r="B190" s="47"/>
      <c r="C190" s="47"/>
      <c r="D190" s="47"/>
      <c r="E190" s="47"/>
      <c r="F190" s="47"/>
      <c r="G190" s="47"/>
      <c r="H190" s="47"/>
      <c r="I190" s="47"/>
      <c r="J190" s="47"/>
      <c r="K190" s="53"/>
      <c r="L190" s="53"/>
      <c r="M190" s="53"/>
      <c r="N190" s="53"/>
      <c r="O190" s="53"/>
      <c r="P190" s="53"/>
      <c r="Q190" s="53"/>
      <c r="R190" s="78"/>
      <c r="S190" s="78"/>
      <c r="T190" s="78"/>
      <c r="U190" s="78"/>
      <c r="V190" s="78"/>
      <c r="W190" s="72"/>
      <c r="X190" s="72"/>
      <c r="Y190" s="72"/>
      <c r="Z190" s="72"/>
      <c r="AA190" s="72"/>
      <c r="AB190" s="72"/>
      <c r="AC190" s="72"/>
      <c r="AD190" s="72"/>
      <c r="AE190" s="35"/>
      <c r="AF190" s="36"/>
      <c r="AG190" s="36"/>
      <c r="AH190" s="36"/>
      <c r="AI190" s="36"/>
      <c r="AJ190" s="37"/>
      <c r="AK190" s="71">
        <f t="shared" si="10"/>
        <v>0</v>
      </c>
      <c r="AL190" s="71"/>
      <c r="AM190" s="71"/>
      <c r="AN190" s="71"/>
      <c r="AO190" s="71"/>
    </row>
    <row r="191" spans="1:42" x14ac:dyDescent="0.25">
      <c r="A191" s="47"/>
      <c r="B191" s="47"/>
      <c r="C191" s="47"/>
      <c r="D191" s="47"/>
      <c r="E191" s="47"/>
      <c r="F191" s="47"/>
      <c r="G191" s="47"/>
      <c r="H191" s="47"/>
      <c r="I191" s="47"/>
      <c r="J191" s="47"/>
      <c r="K191" s="53"/>
      <c r="L191" s="53"/>
      <c r="M191" s="53"/>
      <c r="N191" s="53"/>
      <c r="O191" s="53"/>
      <c r="P191" s="53"/>
      <c r="Q191" s="53"/>
      <c r="R191" s="78"/>
      <c r="S191" s="78"/>
      <c r="T191" s="78"/>
      <c r="U191" s="78"/>
      <c r="V191" s="78"/>
      <c r="W191" s="72"/>
      <c r="X191" s="72"/>
      <c r="Y191" s="72"/>
      <c r="Z191" s="72"/>
      <c r="AA191" s="72"/>
      <c r="AB191" s="72"/>
      <c r="AC191" s="72"/>
      <c r="AD191" s="72"/>
      <c r="AE191" s="35"/>
      <c r="AF191" s="36"/>
      <c r="AG191" s="36"/>
      <c r="AH191" s="36"/>
      <c r="AI191" s="36"/>
      <c r="AJ191" s="37"/>
      <c r="AK191" s="71">
        <f t="shared" si="10"/>
        <v>0</v>
      </c>
      <c r="AL191" s="71"/>
      <c r="AM191" s="71"/>
      <c r="AN191" s="71"/>
      <c r="AO191" s="71"/>
    </row>
    <row r="192" spans="1:42" x14ac:dyDescent="0.25">
      <c r="A192" s="47"/>
      <c r="B192" s="47"/>
      <c r="C192" s="47"/>
      <c r="D192" s="47"/>
      <c r="E192" s="47"/>
      <c r="F192" s="47"/>
      <c r="G192" s="47"/>
      <c r="H192" s="47"/>
      <c r="I192" s="47"/>
      <c r="J192" s="47"/>
      <c r="K192" s="53"/>
      <c r="L192" s="53"/>
      <c r="M192" s="53"/>
      <c r="N192" s="53"/>
      <c r="O192" s="53"/>
      <c r="P192" s="53"/>
      <c r="Q192" s="53"/>
      <c r="R192" s="78"/>
      <c r="S192" s="78"/>
      <c r="T192" s="78"/>
      <c r="U192" s="78"/>
      <c r="V192" s="78"/>
      <c r="W192" s="72"/>
      <c r="X192" s="72"/>
      <c r="Y192" s="72"/>
      <c r="Z192" s="72"/>
      <c r="AA192" s="72"/>
      <c r="AB192" s="72"/>
      <c r="AC192" s="72"/>
      <c r="AD192" s="72"/>
      <c r="AE192" s="35"/>
      <c r="AF192" s="36"/>
      <c r="AG192" s="36"/>
      <c r="AH192" s="36"/>
      <c r="AI192" s="36"/>
      <c r="AJ192" s="37"/>
      <c r="AK192" s="71">
        <f t="shared" si="10"/>
        <v>0</v>
      </c>
      <c r="AL192" s="71"/>
      <c r="AM192" s="71"/>
      <c r="AN192" s="71"/>
      <c r="AO192" s="71"/>
    </row>
    <row r="193" spans="1:42" x14ac:dyDescent="0.25">
      <c r="A193" s="47"/>
      <c r="B193" s="47"/>
      <c r="C193" s="47"/>
      <c r="D193" s="47"/>
      <c r="E193" s="47"/>
      <c r="F193" s="47"/>
      <c r="G193" s="47"/>
      <c r="H193" s="47"/>
      <c r="I193" s="47"/>
      <c r="J193" s="47"/>
      <c r="K193" s="53"/>
      <c r="L193" s="53"/>
      <c r="M193" s="53"/>
      <c r="N193" s="53"/>
      <c r="O193" s="53"/>
      <c r="P193" s="53"/>
      <c r="Q193" s="53"/>
      <c r="R193" s="78"/>
      <c r="S193" s="78"/>
      <c r="T193" s="78"/>
      <c r="U193" s="78"/>
      <c r="V193" s="78"/>
      <c r="W193" s="72"/>
      <c r="X193" s="72"/>
      <c r="Y193" s="72"/>
      <c r="Z193" s="72"/>
      <c r="AA193" s="72"/>
      <c r="AB193" s="72"/>
      <c r="AC193" s="72"/>
      <c r="AD193" s="72"/>
      <c r="AE193" s="35"/>
      <c r="AF193" s="36"/>
      <c r="AG193" s="36"/>
      <c r="AH193" s="36"/>
      <c r="AI193" s="36"/>
      <c r="AJ193" s="37"/>
      <c r="AK193" s="71">
        <f t="shared" si="10"/>
        <v>0</v>
      </c>
      <c r="AL193" s="71"/>
      <c r="AM193" s="71"/>
      <c r="AN193" s="71"/>
      <c r="AO193" s="71"/>
    </row>
    <row r="194" spans="1:42" x14ac:dyDescent="0.25">
      <c r="A194" s="47"/>
      <c r="B194" s="47"/>
      <c r="C194" s="47"/>
      <c r="D194" s="47"/>
      <c r="E194" s="47"/>
      <c r="F194" s="47"/>
      <c r="G194" s="47"/>
      <c r="H194" s="47"/>
      <c r="I194" s="47"/>
      <c r="J194" s="47"/>
      <c r="K194" s="53"/>
      <c r="L194" s="53"/>
      <c r="M194" s="53"/>
      <c r="N194" s="53"/>
      <c r="O194" s="53"/>
      <c r="P194" s="53"/>
      <c r="Q194" s="53"/>
      <c r="R194" s="78"/>
      <c r="S194" s="78"/>
      <c r="T194" s="78"/>
      <c r="U194" s="78"/>
      <c r="V194" s="78"/>
      <c r="W194" s="72"/>
      <c r="X194" s="72"/>
      <c r="Y194" s="72"/>
      <c r="Z194" s="72"/>
      <c r="AA194" s="72"/>
      <c r="AB194" s="72"/>
      <c r="AC194" s="72"/>
      <c r="AD194" s="72"/>
      <c r="AE194" s="35"/>
      <c r="AF194" s="36"/>
      <c r="AG194" s="36"/>
      <c r="AH194" s="36"/>
      <c r="AI194" s="36"/>
      <c r="AJ194" s="37"/>
      <c r="AK194" s="71">
        <f t="shared" si="10"/>
        <v>0</v>
      </c>
      <c r="AL194" s="71"/>
      <c r="AM194" s="71"/>
      <c r="AN194" s="71"/>
      <c r="AO194" s="71"/>
    </row>
    <row r="195" spans="1:42" x14ac:dyDescent="0.25">
      <c r="A195" s="128"/>
      <c r="B195" s="128"/>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1"/>
      <c r="AF195" s="122"/>
      <c r="AG195" s="122"/>
      <c r="AH195" s="122"/>
      <c r="AI195" s="122"/>
      <c r="AJ195" s="123"/>
      <c r="AK195" s="71">
        <f t="shared" si="10"/>
        <v>0</v>
      </c>
      <c r="AL195" s="71"/>
      <c r="AM195" s="71"/>
      <c r="AN195" s="71"/>
      <c r="AO195" s="71"/>
    </row>
    <row r="196" spans="1:42" x14ac:dyDescent="0.25">
      <c r="A196" s="47"/>
      <c r="B196" s="47"/>
      <c r="C196" s="47"/>
      <c r="D196" s="47"/>
      <c r="E196" s="47"/>
      <c r="F196" s="47"/>
      <c r="G196" s="47"/>
      <c r="H196" s="47"/>
      <c r="I196" s="47"/>
      <c r="J196" s="47"/>
      <c r="K196" s="53"/>
      <c r="L196" s="53"/>
      <c r="M196" s="53"/>
      <c r="N196" s="53"/>
      <c r="O196" s="53"/>
      <c r="P196" s="53"/>
      <c r="Q196" s="53"/>
      <c r="R196" s="78"/>
      <c r="S196" s="78"/>
      <c r="T196" s="78"/>
      <c r="U196" s="78"/>
      <c r="V196" s="78"/>
      <c r="W196" s="72"/>
      <c r="X196" s="72"/>
      <c r="Y196" s="72"/>
      <c r="Z196" s="72"/>
      <c r="AA196" s="72"/>
      <c r="AB196" s="72"/>
      <c r="AC196" s="72"/>
      <c r="AD196" s="72"/>
      <c r="AE196" s="35"/>
      <c r="AF196" s="36"/>
      <c r="AG196" s="36"/>
      <c r="AH196" s="36"/>
      <c r="AI196" s="36"/>
      <c r="AJ196" s="37"/>
      <c r="AK196" s="71">
        <f t="shared" si="10"/>
        <v>0</v>
      </c>
      <c r="AL196" s="71"/>
      <c r="AM196" s="71"/>
      <c r="AN196" s="71"/>
      <c r="AO196" s="71"/>
    </row>
    <row r="197" spans="1:42" x14ac:dyDescent="0.25">
      <c r="A197" s="128"/>
      <c r="B197" s="128"/>
      <c r="C197" s="128"/>
      <c r="D197" s="128"/>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1"/>
      <c r="AF197" s="122"/>
      <c r="AG197" s="122"/>
      <c r="AH197" s="122"/>
      <c r="AI197" s="122"/>
      <c r="AJ197" s="123"/>
      <c r="AK197" s="71">
        <f t="shared" si="10"/>
        <v>0</v>
      </c>
      <c r="AL197" s="71"/>
      <c r="AM197" s="71"/>
      <c r="AN197" s="71"/>
      <c r="AO197" s="71"/>
    </row>
    <row r="198" spans="1:42" x14ac:dyDescent="0.25">
      <c r="A198" s="47"/>
      <c r="B198" s="47"/>
      <c r="C198" s="47"/>
      <c r="D198" s="47"/>
      <c r="E198" s="47"/>
      <c r="F198" s="47"/>
      <c r="G198" s="47"/>
      <c r="H198" s="47"/>
      <c r="I198" s="47"/>
      <c r="J198" s="47"/>
      <c r="K198" s="53"/>
      <c r="L198" s="53"/>
      <c r="M198" s="53"/>
      <c r="N198" s="53"/>
      <c r="O198" s="53"/>
      <c r="P198" s="53"/>
      <c r="Q198" s="53"/>
      <c r="R198" s="78"/>
      <c r="S198" s="78"/>
      <c r="T198" s="78"/>
      <c r="U198" s="78"/>
      <c r="V198" s="78"/>
      <c r="W198" s="72"/>
      <c r="X198" s="72"/>
      <c r="Y198" s="72"/>
      <c r="Z198" s="72"/>
      <c r="AA198" s="72"/>
      <c r="AB198" s="72"/>
      <c r="AC198" s="72"/>
      <c r="AD198" s="72"/>
      <c r="AE198" s="35"/>
      <c r="AF198" s="36"/>
      <c r="AG198" s="36"/>
      <c r="AH198" s="36"/>
      <c r="AI198" s="36"/>
      <c r="AJ198" s="37"/>
      <c r="AK198" s="71">
        <f t="shared" si="10"/>
        <v>0</v>
      </c>
      <c r="AL198" s="71"/>
      <c r="AM198" s="71"/>
      <c r="AN198" s="71"/>
      <c r="AO198" s="71"/>
    </row>
    <row r="199" spans="1:42" ht="13.8" customHeight="1" x14ac:dyDescent="0.25">
      <c r="A199" s="117" t="s">
        <v>84</v>
      </c>
      <c r="B199" s="118"/>
      <c r="C199" s="118"/>
      <c r="D199" s="118"/>
      <c r="E199" s="118"/>
      <c r="F199" s="118"/>
      <c r="G199" s="118"/>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9"/>
      <c r="AK199" s="70">
        <f>SUM(AK188:AO198)</f>
        <v>0</v>
      </c>
      <c r="AL199" s="70"/>
      <c r="AM199" s="70"/>
      <c r="AN199" s="70"/>
      <c r="AO199" s="70"/>
    </row>
    <row r="200" spans="1:42" ht="80.099999999999994" customHeight="1" x14ac:dyDescent="0.25">
      <c r="A200" s="47" t="s">
        <v>37</v>
      </c>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13"/>
    </row>
    <row r="201" spans="1:42" ht="33" customHeight="1" x14ac:dyDescent="0.25">
      <c r="A201" s="308"/>
      <c r="B201" s="308"/>
      <c r="C201" s="308"/>
      <c r="D201" s="308"/>
      <c r="E201" s="308"/>
      <c r="F201" s="308"/>
      <c r="G201" s="308"/>
      <c r="H201" s="308"/>
      <c r="I201" s="308"/>
      <c r="J201" s="308"/>
      <c r="K201" s="308"/>
      <c r="L201" s="308"/>
      <c r="M201" s="308"/>
      <c r="N201" s="308"/>
      <c r="O201" s="308"/>
      <c r="P201" s="308"/>
      <c r="Q201" s="308"/>
      <c r="R201" s="308"/>
      <c r="S201" s="308"/>
      <c r="T201" s="308"/>
      <c r="U201" s="308"/>
      <c r="V201" s="308"/>
      <c r="W201" s="308"/>
      <c r="X201" s="308"/>
      <c r="Y201" s="308"/>
      <c r="Z201" s="308"/>
      <c r="AA201" s="308"/>
      <c r="AB201" s="308"/>
      <c r="AC201" s="308"/>
      <c r="AD201" s="308"/>
      <c r="AE201" s="308"/>
      <c r="AF201" s="308"/>
      <c r="AG201" s="308"/>
      <c r="AH201" s="308"/>
      <c r="AI201" s="308"/>
      <c r="AJ201" s="308"/>
      <c r="AK201" s="308"/>
      <c r="AL201" s="308"/>
      <c r="AM201" s="308"/>
      <c r="AN201" s="308"/>
      <c r="AO201" s="308"/>
      <c r="AP201" s="1"/>
    </row>
    <row r="202" spans="1:42" ht="66" customHeight="1" x14ac:dyDescent="0.25">
      <c r="A202" s="69" t="s">
        <v>108</v>
      </c>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row>
    <row r="203" spans="1:42" ht="13.8" customHeight="1" x14ac:dyDescent="0.25">
      <c r="A203" s="69" t="s">
        <v>22</v>
      </c>
      <c r="B203" s="69"/>
      <c r="C203" s="69"/>
      <c r="D203" s="69"/>
      <c r="E203" s="69"/>
      <c r="F203" s="69"/>
      <c r="G203" s="69"/>
      <c r="H203" s="69"/>
      <c r="I203" s="69"/>
      <c r="J203" s="69"/>
      <c r="K203" s="69" t="s">
        <v>6</v>
      </c>
      <c r="L203" s="69"/>
      <c r="M203" s="69"/>
      <c r="N203" s="69"/>
      <c r="O203" s="69"/>
      <c r="P203" s="69"/>
      <c r="Q203" s="69"/>
      <c r="R203" s="124" t="s">
        <v>18</v>
      </c>
      <c r="S203" s="124"/>
      <c r="T203" s="124"/>
      <c r="U203" s="124"/>
      <c r="V203" s="124"/>
      <c r="W203" s="69" t="s">
        <v>23</v>
      </c>
      <c r="X203" s="69"/>
      <c r="Y203" s="69"/>
      <c r="Z203" s="69"/>
      <c r="AA203" s="69"/>
      <c r="AB203" s="69"/>
      <c r="AC203" s="69"/>
      <c r="AD203" s="69"/>
      <c r="AE203" s="69" t="s">
        <v>20</v>
      </c>
      <c r="AF203" s="69"/>
      <c r="AG203" s="69"/>
      <c r="AH203" s="69"/>
      <c r="AI203" s="69"/>
      <c r="AJ203" s="69"/>
      <c r="AK203" s="89" t="s">
        <v>75</v>
      </c>
      <c r="AL203" s="89"/>
      <c r="AM203" s="89"/>
      <c r="AN203" s="89"/>
      <c r="AO203" s="89"/>
    </row>
    <row r="204" spans="1:42" x14ac:dyDescent="0.25">
      <c r="A204" s="47"/>
      <c r="B204" s="47"/>
      <c r="C204" s="47"/>
      <c r="D204" s="47"/>
      <c r="E204" s="47"/>
      <c r="F204" s="47"/>
      <c r="G204" s="47"/>
      <c r="H204" s="47"/>
      <c r="I204" s="47"/>
      <c r="J204" s="47"/>
      <c r="K204" s="53"/>
      <c r="L204" s="53"/>
      <c r="M204" s="53"/>
      <c r="N204" s="53"/>
      <c r="O204" s="53"/>
      <c r="P204" s="53"/>
      <c r="Q204" s="53"/>
      <c r="R204" s="82"/>
      <c r="S204" s="82"/>
      <c r="T204" s="82"/>
      <c r="U204" s="82"/>
      <c r="V204" s="82"/>
      <c r="W204" s="71"/>
      <c r="X204" s="71"/>
      <c r="Y204" s="71"/>
      <c r="Z204" s="71"/>
      <c r="AA204" s="71"/>
      <c r="AB204" s="71"/>
      <c r="AC204" s="71"/>
      <c r="AD204" s="71"/>
      <c r="AE204" s="53"/>
      <c r="AF204" s="53"/>
      <c r="AG204" s="53"/>
      <c r="AH204" s="53"/>
      <c r="AI204" s="53"/>
      <c r="AJ204" s="53"/>
      <c r="AK204" s="73">
        <f t="shared" ref="AK204:AK212" si="11">K204*W204*AE204</f>
        <v>0</v>
      </c>
      <c r="AL204" s="73"/>
      <c r="AM204" s="73"/>
      <c r="AN204" s="73"/>
      <c r="AO204" s="73"/>
    </row>
    <row r="205" spans="1:42" x14ac:dyDescent="0.25">
      <c r="A205" s="47"/>
      <c r="B205" s="47"/>
      <c r="C205" s="47"/>
      <c r="D205" s="47"/>
      <c r="E205" s="47"/>
      <c r="F205" s="47"/>
      <c r="G205" s="47"/>
      <c r="H205" s="47"/>
      <c r="I205" s="47"/>
      <c r="J205" s="47"/>
      <c r="K205" s="53"/>
      <c r="L205" s="53"/>
      <c r="M205" s="53"/>
      <c r="N205" s="53"/>
      <c r="O205" s="53"/>
      <c r="P205" s="53"/>
      <c r="Q205" s="53"/>
      <c r="R205" s="82"/>
      <c r="S205" s="82"/>
      <c r="T205" s="82"/>
      <c r="U205" s="82"/>
      <c r="V205" s="82"/>
      <c r="W205" s="71"/>
      <c r="X205" s="71"/>
      <c r="Y205" s="71"/>
      <c r="Z205" s="71"/>
      <c r="AA205" s="71"/>
      <c r="AB205" s="71"/>
      <c r="AC205" s="71"/>
      <c r="AD205" s="71"/>
      <c r="AE205" s="53"/>
      <c r="AF205" s="53"/>
      <c r="AG205" s="53"/>
      <c r="AH205" s="53"/>
      <c r="AI205" s="53"/>
      <c r="AJ205" s="53"/>
      <c r="AK205" s="73">
        <f t="shared" si="11"/>
        <v>0</v>
      </c>
      <c r="AL205" s="73"/>
      <c r="AM205" s="73"/>
      <c r="AN205" s="73"/>
      <c r="AO205" s="73"/>
    </row>
    <row r="206" spans="1:42" x14ac:dyDescent="0.25">
      <c r="A206" s="47"/>
      <c r="B206" s="47"/>
      <c r="C206" s="47"/>
      <c r="D206" s="47"/>
      <c r="E206" s="47"/>
      <c r="F206" s="47"/>
      <c r="G206" s="47"/>
      <c r="H206" s="47"/>
      <c r="I206" s="47"/>
      <c r="J206" s="47"/>
      <c r="K206" s="53"/>
      <c r="L206" s="53"/>
      <c r="M206" s="53"/>
      <c r="N206" s="53"/>
      <c r="O206" s="53"/>
      <c r="P206" s="53"/>
      <c r="Q206" s="53"/>
      <c r="R206" s="82"/>
      <c r="S206" s="82"/>
      <c r="T206" s="82"/>
      <c r="U206" s="82"/>
      <c r="V206" s="82"/>
      <c r="W206" s="71"/>
      <c r="X206" s="71"/>
      <c r="Y206" s="71"/>
      <c r="Z206" s="71"/>
      <c r="AA206" s="71"/>
      <c r="AB206" s="71"/>
      <c r="AC206" s="71"/>
      <c r="AD206" s="71"/>
      <c r="AE206" s="53"/>
      <c r="AF206" s="53"/>
      <c r="AG206" s="53"/>
      <c r="AH206" s="53"/>
      <c r="AI206" s="53"/>
      <c r="AJ206" s="53"/>
      <c r="AK206" s="73">
        <f t="shared" si="11"/>
        <v>0</v>
      </c>
      <c r="AL206" s="73"/>
      <c r="AM206" s="73"/>
      <c r="AN206" s="73"/>
      <c r="AO206" s="73"/>
    </row>
    <row r="207" spans="1:42" x14ac:dyDescent="0.25">
      <c r="A207" s="47"/>
      <c r="B207" s="47"/>
      <c r="C207" s="47"/>
      <c r="D207" s="47"/>
      <c r="E207" s="47"/>
      <c r="F207" s="47"/>
      <c r="G207" s="47"/>
      <c r="H207" s="47"/>
      <c r="I207" s="47"/>
      <c r="J207" s="47"/>
      <c r="K207" s="53"/>
      <c r="L207" s="53"/>
      <c r="M207" s="53"/>
      <c r="N207" s="53"/>
      <c r="O207" s="53"/>
      <c r="P207" s="53"/>
      <c r="Q207" s="53"/>
      <c r="R207" s="82"/>
      <c r="S207" s="82"/>
      <c r="T207" s="82"/>
      <c r="U207" s="82"/>
      <c r="V207" s="82"/>
      <c r="W207" s="71"/>
      <c r="X207" s="71"/>
      <c r="Y207" s="71"/>
      <c r="Z207" s="71"/>
      <c r="AA207" s="71"/>
      <c r="AB207" s="71"/>
      <c r="AC207" s="71"/>
      <c r="AD207" s="71"/>
      <c r="AE207" s="53"/>
      <c r="AF207" s="53"/>
      <c r="AG207" s="53"/>
      <c r="AH207" s="53"/>
      <c r="AI207" s="53"/>
      <c r="AJ207" s="53"/>
      <c r="AK207" s="73">
        <f t="shared" si="11"/>
        <v>0</v>
      </c>
      <c r="AL207" s="73"/>
      <c r="AM207" s="73"/>
      <c r="AN207" s="73"/>
      <c r="AO207" s="73"/>
    </row>
    <row r="208" spans="1:42" x14ac:dyDescent="0.25">
      <c r="A208" s="47"/>
      <c r="B208" s="47"/>
      <c r="C208" s="47"/>
      <c r="D208" s="47"/>
      <c r="E208" s="47"/>
      <c r="F208" s="47"/>
      <c r="G208" s="47"/>
      <c r="H208" s="47"/>
      <c r="I208" s="47"/>
      <c r="J208" s="47"/>
      <c r="K208" s="53"/>
      <c r="L208" s="53"/>
      <c r="M208" s="53"/>
      <c r="N208" s="53"/>
      <c r="O208" s="53"/>
      <c r="P208" s="53"/>
      <c r="Q208" s="53"/>
      <c r="R208" s="82"/>
      <c r="S208" s="82"/>
      <c r="T208" s="82"/>
      <c r="U208" s="82"/>
      <c r="V208" s="82"/>
      <c r="W208" s="71"/>
      <c r="X208" s="71"/>
      <c r="Y208" s="71"/>
      <c r="Z208" s="71"/>
      <c r="AA208" s="71"/>
      <c r="AB208" s="71"/>
      <c r="AC208" s="71"/>
      <c r="AD208" s="71"/>
      <c r="AE208" s="53"/>
      <c r="AF208" s="53"/>
      <c r="AG208" s="53"/>
      <c r="AH208" s="53"/>
      <c r="AI208" s="53"/>
      <c r="AJ208" s="53"/>
      <c r="AK208" s="73">
        <f t="shared" si="11"/>
        <v>0</v>
      </c>
      <c r="AL208" s="73"/>
      <c r="AM208" s="73"/>
      <c r="AN208" s="73"/>
      <c r="AO208" s="73"/>
    </row>
    <row r="209" spans="1:42" x14ac:dyDescent="0.25">
      <c r="A209" s="47"/>
      <c r="B209" s="47"/>
      <c r="C209" s="47"/>
      <c r="D209" s="47"/>
      <c r="E209" s="47"/>
      <c r="F209" s="47"/>
      <c r="G209" s="47"/>
      <c r="H209" s="47"/>
      <c r="I209" s="47"/>
      <c r="J209" s="47"/>
      <c r="K209" s="53"/>
      <c r="L209" s="53"/>
      <c r="M209" s="53"/>
      <c r="N209" s="53"/>
      <c r="O209" s="53"/>
      <c r="P209" s="53"/>
      <c r="Q209" s="53"/>
      <c r="R209" s="82"/>
      <c r="S209" s="82"/>
      <c r="T209" s="82"/>
      <c r="U209" s="82"/>
      <c r="V209" s="82"/>
      <c r="W209" s="71"/>
      <c r="X209" s="71"/>
      <c r="Y209" s="71"/>
      <c r="Z209" s="71"/>
      <c r="AA209" s="71"/>
      <c r="AB209" s="71"/>
      <c r="AC209" s="71"/>
      <c r="AD209" s="71"/>
      <c r="AE209" s="53"/>
      <c r="AF209" s="53"/>
      <c r="AG209" s="53"/>
      <c r="AH209" s="53"/>
      <c r="AI209" s="53"/>
      <c r="AJ209" s="53"/>
      <c r="AK209" s="73">
        <f t="shared" si="11"/>
        <v>0</v>
      </c>
      <c r="AL209" s="73"/>
      <c r="AM209" s="73"/>
      <c r="AN209" s="73"/>
      <c r="AO209" s="73"/>
    </row>
    <row r="210" spans="1:42" x14ac:dyDescent="0.25">
      <c r="A210" s="47"/>
      <c r="B210" s="47"/>
      <c r="C210" s="47"/>
      <c r="D210" s="47"/>
      <c r="E210" s="47"/>
      <c r="F210" s="47"/>
      <c r="G210" s="47"/>
      <c r="H210" s="47"/>
      <c r="I210" s="47"/>
      <c r="J210" s="47"/>
      <c r="K210" s="53"/>
      <c r="L210" s="53"/>
      <c r="M210" s="53"/>
      <c r="N210" s="53"/>
      <c r="O210" s="53"/>
      <c r="P210" s="53"/>
      <c r="Q210" s="53"/>
      <c r="R210" s="82"/>
      <c r="S210" s="82"/>
      <c r="T210" s="82"/>
      <c r="U210" s="82"/>
      <c r="V210" s="82"/>
      <c r="W210" s="71"/>
      <c r="X210" s="71"/>
      <c r="Y210" s="71"/>
      <c r="Z210" s="71"/>
      <c r="AA210" s="71"/>
      <c r="AB210" s="71"/>
      <c r="AC210" s="71"/>
      <c r="AD210" s="71"/>
      <c r="AE210" s="53"/>
      <c r="AF210" s="53"/>
      <c r="AG210" s="53"/>
      <c r="AH210" s="53"/>
      <c r="AI210" s="53"/>
      <c r="AJ210" s="53"/>
      <c r="AK210" s="73">
        <f t="shared" si="11"/>
        <v>0</v>
      </c>
      <c r="AL210" s="73"/>
      <c r="AM210" s="73"/>
      <c r="AN210" s="73"/>
      <c r="AO210" s="73"/>
    </row>
    <row r="211" spans="1:42" x14ac:dyDescent="0.25">
      <c r="A211" s="47"/>
      <c r="B211" s="47"/>
      <c r="C211" s="47"/>
      <c r="D211" s="47"/>
      <c r="E211" s="47"/>
      <c r="F211" s="47"/>
      <c r="G211" s="47"/>
      <c r="H211" s="47"/>
      <c r="I211" s="47"/>
      <c r="J211" s="47"/>
      <c r="K211" s="53"/>
      <c r="L211" s="53"/>
      <c r="M211" s="53"/>
      <c r="N211" s="53"/>
      <c r="O211" s="53"/>
      <c r="P211" s="53"/>
      <c r="Q211" s="53"/>
      <c r="R211" s="82"/>
      <c r="S211" s="82"/>
      <c r="T211" s="82"/>
      <c r="U211" s="82"/>
      <c r="V211" s="82"/>
      <c r="W211" s="71"/>
      <c r="X211" s="71"/>
      <c r="Y211" s="71"/>
      <c r="Z211" s="71"/>
      <c r="AA211" s="71"/>
      <c r="AB211" s="71"/>
      <c r="AC211" s="71"/>
      <c r="AD211" s="71"/>
      <c r="AE211" s="53"/>
      <c r="AF211" s="53"/>
      <c r="AG211" s="53"/>
      <c r="AH211" s="53"/>
      <c r="AI211" s="53"/>
      <c r="AJ211" s="53"/>
      <c r="AK211" s="73">
        <f t="shared" si="11"/>
        <v>0</v>
      </c>
      <c r="AL211" s="73"/>
      <c r="AM211" s="73"/>
      <c r="AN211" s="73"/>
      <c r="AO211" s="73"/>
    </row>
    <row r="212" spans="1:42" x14ac:dyDescent="0.25">
      <c r="A212" s="47"/>
      <c r="B212" s="47"/>
      <c r="C212" s="47"/>
      <c r="D212" s="47"/>
      <c r="E212" s="47"/>
      <c r="F212" s="47"/>
      <c r="G212" s="47"/>
      <c r="H212" s="47"/>
      <c r="I212" s="47"/>
      <c r="J212" s="47"/>
      <c r="K212" s="53"/>
      <c r="L212" s="53"/>
      <c r="M212" s="53"/>
      <c r="N212" s="53"/>
      <c r="O212" s="53"/>
      <c r="P212" s="53"/>
      <c r="Q212" s="53"/>
      <c r="R212" s="82"/>
      <c r="S212" s="82"/>
      <c r="T212" s="82"/>
      <c r="U212" s="82"/>
      <c r="V212" s="82"/>
      <c r="W212" s="71"/>
      <c r="X212" s="71"/>
      <c r="Y212" s="71"/>
      <c r="Z212" s="71"/>
      <c r="AA212" s="71"/>
      <c r="AB212" s="71"/>
      <c r="AC212" s="71"/>
      <c r="AD212" s="71"/>
      <c r="AE212" s="53"/>
      <c r="AF212" s="53"/>
      <c r="AG212" s="53"/>
      <c r="AH212" s="53"/>
      <c r="AI212" s="53"/>
      <c r="AJ212" s="53"/>
      <c r="AK212" s="73">
        <f t="shared" si="11"/>
        <v>0</v>
      </c>
      <c r="AL212" s="73"/>
      <c r="AM212" s="73"/>
      <c r="AN212" s="73"/>
      <c r="AO212" s="73"/>
    </row>
    <row r="213" spans="1:42" ht="13.8" customHeight="1" x14ac:dyDescent="0.25">
      <c r="A213" s="31" t="s">
        <v>84</v>
      </c>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71">
        <f>SUM(AK204:AO212)</f>
        <v>0</v>
      </c>
      <c r="AL213" s="71"/>
      <c r="AM213" s="71"/>
      <c r="AN213" s="71"/>
      <c r="AO213" s="71"/>
    </row>
    <row r="214" spans="1:42" ht="80.099999999999994" customHeight="1" x14ac:dyDescent="0.25">
      <c r="A214" s="47" t="s">
        <v>92</v>
      </c>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c r="AA214" s="47"/>
      <c r="AB214" s="47"/>
      <c r="AC214" s="47"/>
      <c r="AD214" s="47"/>
      <c r="AE214" s="47"/>
      <c r="AF214" s="47"/>
      <c r="AG214" s="47"/>
      <c r="AH214" s="47"/>
      <c r="AI214" s="47"/>
      <c r="AJ214" s="47"/>
      <c r="AK214" s="47"/>
      <c r="AL214" s="47"/>
      <c r="AM214" s="47"/>
      <c r="AN214" s="47"/>
      <c r="AO214" s="47"/>
      <c r="AP214" s="13"/>
    </row>
    <row r="215" spans="1:42" ht="33" customHeight="1" x14ac:dyDescent="0.25">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19"/>
    </row>
    <row r="216" spans="1:42" ht="72" customHeight="1" x14ac:dyDescent="0.25">
      <c r="A216" s="69" t="s">
        <v>109</v>
      </c>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row>
    <row r="217" spans="1:42" ht="13.8" customHeight="1" x14ac:dyDescent="0.25">
      <c r="A217" s="120" t="s">
        <v>15</v>
      </c>
      <c r="B217" s="120"/>
      <c r="C217" s="120"/>
      <c r="D217" s="120"/>
      <c r="E217" s="120"/>
      <c r="F217" s="120" t="s">
        <v>16</v>
      </c>
      <c r="G217" s="120"/>
      <c r="H217" s="120"/>
      <c r="I217" s="120"/>
      <c r="J217" s="120"/>
      <c r="K217" s="120"/>
      <c r="L217" s="120" t="s">
        <v>17</v>
      </c>
      <c r="M217" s="120"/>
      <c r="N217" s="120"/>
      <c r="O217" s="120"/>
      <c r="P217" s="120"/>
      <c r="Q217" s="120"/>
      <c r="R217" s="120" t="s">
        <v>18</v>
      </c>
      <c r="S217" s="120"/>
      <c r="T217" s="120"/>
      <c r="U217" s="120"/>
      <c r="V217" s="120"/>
      <c r="W217" s="120" t="s">
        <v>19</v>
      </c>
      <c r="X217" s="120"/>
      <c r="Y217" s="120"/>
      <c r="Z217" s="120"/>
      <c r="AA217" s="120"/>
      <c r="AB217" s="120"/>
      <c r="AC217" s="120"/>
      <c r="AD217" s="120"/>
      <c r="AE217" s="274" t="s">
        <v>20</v>
      </c>
      <c r="AF217" s="275"/>
      <c r="AG217" s="275"/>
      <c r="AH217" s="275"/>
      <c r="AI217" s="275"/>
      <c r="AJ217" s="276"/>
      <c r="AK217" s="120" t="s">
        <v>21</v>
      </c>
      <c r="AL217" s="120"/>
      <c r="AM217" s="120"/>
      <c r="AN217" s="120"/>
      <c r="AO217" s="120"/>
    </row>
    <row r="218" spans="1:42" x14ac:dyDescent="0.25">
      <c r="A218" s="47"/>
      <c r="B218" s="47"/>
      <c r="C218" s="47"/>
      <c r="D218" s="47"/>
      <c r="E218" s="47"/>
      <c r="F218" s="47"/>
      <c r="G218" s="47"/>
      <c r="H218" s="47"/>
      <c r="I218" s="47"/>
      <c r="J218" s="47"/>
      <c r="K218" s="47"/>
      <c r="L218" s="66"/>
      <c r="M218" s="66"/>
      <c r="N218" s="66"/>
      <c r="O218" s="66"/>
      <c r="P218" s="66"/>
      <c r="Q218" s="66"/>
      <c r="R218" s="78"/>
      <c r="S218" s="78"/>
      <c r="T218" s="78"/>
      <c r="U218" s="78"/>
      <c r="V218" s="78"/>
      <c r="W218" s="64"/>
      <c r="X218" s="64"/>
      <c r="Y218" s="64"/>
      <c r="Z218" s="64"/>
      <c r="AA218" s="64"/>
      <c r="AB218" s="64"/>
      <c r="AC218" s="64"/>
      <c r="AD218" s="64"/>
      <c r="AE218" s="35"/>
      <c r="AF218" s="36"/>
      <c r="AG218" s="36"/>
      <c r="AH218" s="36"/>
      <c r="AI218" s="36"/>
      <c r="AJ218" s="37"/>
      <c r="AK218" s="70">
        <f t="shared" ref="AK218:AK229" si="12">L218*W218*AE218</f>
        <v>0</v>
      </c>
      <c r="AL218" s="70"/>
      <c r="AM218" s="70"/>
      <c r="AN218" s="70"/>
      <c r="AO218" s="70"/>
    </row>
    <row r="219" spans="1:42" x14ac:dyDescent="0.25">
      <c r="A219" s="47"/>
      <c r="B219" s="47"/>
      <c r="C219" s="47"/>
      <c r="D219" s="47"/>
      <c r="E219" s="47"/>
      <c r="F219" s="47"/>
      <c r="G219" s="47"/>
      <c r="H219" s="47"/>
      <c r="I219" s="47"/>
      <c r="J219" s="47"/>
      <c r="K219" s="47"/>
      <c r="L219" s="66"/>
      <c r="M219" s="66"/>
      <c r="N219" s="66"/>
      <c r="O219" s="66"/>
      <c r="P219" s="66"/>
      <c r="Q219" s="66"/>
      <c r="R219" s="78"/>
      <c r="S219" s="78"/>
      <c r="T219" s="78"/>
      <c r="U219" s="78"/>
      <c r="V219" s="78"/>
      <c r="W219" s="64"/>
      <c r="X219" s="64"/>
      <c r="Y219" s="64"/>
      <c r="Z219" s="64"/>
      <c r="AA219" s="64"/>
      <c r="AB219" s="64"/>
      <c r="AC219" s="64"/>
      <c r="AD219" s="64"/>
      <c r="AE219" s="35"/>
      <c r="AF219" s="36"/>
      <c r="AG219" s="36"/>
      <c r="AH219" s="36"/>
      <c r="AI219" s="36"/>
      <c r="AJ219" s="37"/>
      <c r="AK219" s="70">
        <f t="shared" si="12"/>
        <v>0</v>
      </c>
      <c r="AL219" s="70"/>
      <c r="AM219" s="70"/>
      <c r="AN219" s="70"/>
      <c r="AO219" s="70"/>
    </row>
    <row r="220" spans="1:42" x14ac:dyDescent="0.25">
      <c r="A220" s="47"/>
      <c r="B220" s="47"/>
      <c r="C220" s="47"/>
      <c r="D220" s="47"/>
      <c r="E220" s="47"/>
      <c r="F220" s="47"/>
      <c r="G220" s="47"/>
      <c r="H220" s="47"/>
      <c r="I220" s="47"/>
      <c r="J220" s="47"/>
      <c r="K220" s="47"/>
      <c r="L220" s="66"/>
      <c r="M220" s="66"/>
      <c r="N220" s="66"/>
      <c r="O220" s="66"/>
      <c r="P220" s="66"/>
      <c r="Q220" s="66"/>
      <c r="R220" s="78"/>
      <c r="S220" s="78"/>
      <c r="T220" s="78"/>
      <c r="U220" s="78"/>
      <c r="V220" s="78"/>
      <c r="W220" s="64"/>
      <c r="X220" s="64"/>
      <c r="Y220" s="64"/>
      <c r="Z220" s="64"/>
      <c r="AA220" s="64"/>
      <c r="AB220" s="64"/>
      <c r="AC220" s="64"/>
      <c r="AD220" s="64"/>
      <c r="AE220" s="35"/>
      <c r="AF220" s="36"/>
      <c r="AG220" s="36"/>
      <c r="AH220" s="36"/>
      <c r="AI220" s="36"/>
      <c r="AJ220" s="37"/>
      <c r="AK220" s="70">
        <f t="shared" si="12"/>
        <v>0</v>
      </c>
      <c r="AL220" s="70"/>
      <c r="AM220" s="70"/>
      <c r="AN220" s="70"/>
      <c r="AO220" s="70"/>
    </row>
    <row r="221" spans="1:42" x14ac:dyDescent="0.25">
      <c r="A221" s="47"/>
      <c r="B221" s="47"/>
      <c r="C221" s="47"/>
      <c r="D221" s="47"/>
      <c r="E221" s="47"/>
      <c r="F221" s="47"/>
      <c r="G221" s="47"/>
      <c r="H221" s="47"/>
      <c r="I221" s="47"/>
      <c r="J221" s="47"/>
      <c r="K221" s="47"/>
      <c r="L221" s="66"/>
      <c r="M221" s="66"/>
      <c r="N221" s="66"/>
      <c r="O221" s="66"/>
      <c r="P221" s="66"/>
      <c r="Q221" s="66"/>
      <c r="R221" s="78"/>
      <c r="S221" s="78"/>
      <c r="T221" s="78"/>
      <c r="U221" s="78"/>
      <c r="V221" s="78"/>
      <c r="W221" s="64"/>
      <c r="X221" s="64"/>
      <c r="Y221" s="64"/>
      <c r="Z221" s="64"/>
      <c r="AA221" s="64"/>
      <c r="AB221" s="64"/>
      <c r="AC221" s="64"/>
      <c r="AD221" s="64"/>
      <c r="AE221" s="35"/>
      <c r="AF221" s="36"/>
      <c r="AG221" s="36"/>
      <c r="AH221" s="36"/>
      <c r="AI221" s="36"/>
      <c r="AJ221" s="37"/>
      <c r="AK221" s="70">
        <f t="shared" si="12"/>
        <v>0</v>
      </c>
      <c r="AL221" s="70"/>
      <c r="AM221" s="70"/>
      <c r="AN221" s="70"/>
      <c r="AO221" s="70"/>
    </row>
    <row r="222" spans="1:42" x14ac:dyDescent="0.25">
      <c r="A222" s="47"/>
      <c r="B222" s="47"/>
      <c r="C222" s="47"/>
      <c r="D222" s="47"/>
      <c r="E222" s="47"/>
      <c r="F222" s="47"/>
      <c r="G222" s="47"/>
      <c r="H222" s="47"/>
      <c r="I222" s="47"/>
      <c r="J222" s="47"/>
      <c r="K222" s="47"/>
      <c r="L222" s="66"/>
      <c r="M222" s="66"/>
      <c r="N222" s="66"/>
      <c r="O222" s="66"/>
      <c r="P222" s="66"/>
      <c r="Q222" s="66"/>
      <c r="R222" s="78"/>
      <c r="S222" s="78"/>
      <c r="T222" s="78"/>
      <c r="U222" s="78"/>
      <c r="V222" s="78"/>
      <c r="W222" s="64"/>
      <c r="X222" s="64"/>
      <c r="Y222" s="64"/>
      <c r="Z222" s="64"/>
      <c r="AA222" s="64"/>
      <c r="AB222" s="64"/>
      <c r="AC222" s="64"/>
      <c r="AD222" s="64"/>
      <c r="AE222" s="35"/>
      <c r="AF222" s="36"/>
      <c r="AG222" s="36"/>
      <c r="AH222" s="36"/>
      <c r="AI222" s="36"/>
      <c r="AJ222" s="37"/>
      <c r="AK222" s="70">
        <f t="shared" si="12"/>
        <v>0</v>
      </c>
      <c r="AL222" s="70"/>
      <c r="AM222" s="70"/>
      <c r="AN222" s="70"/>
      <c r="AO222" s="70"/>
    </row>
    <row r="223" spans="1:42" x14ac:dyDescent="0.25">
      <c r="A223" s="47"/>
      <c r="B223" s="47"/>
      <c r="C223" s="47"/>
      <c r="D223" s="47"/>
      <c r="E223" s="47"/>
      <c r="F223" s="47"/>
      <c r="G223" s="47"/>
      <c r="H223" s="47"/>
      <c r="I223" s="47"/>
      <c r="J223" s="47"/>
      <c r="K223" s="47"/>
      <c r="L223" s="66"/>
      <c r="M223" s="66"/>
      <c r="N223" s="66"/>
      <c r="O223" s="66"/>
      <c r="P223" s="66"/>
      <c r="Q223" s="66"/>
      <c r="R223" s="78"/>
      <c r="S223" s="78"/>
      <c r="T223" s="78"/>
      <c r="U223" s="78"/>
      <c r="V223" s="78"/>
      <c r="W223" s="64"/>
      <c r="X223" s="64"/>
      <c r="Y223" s="64"/>
      <c r="Z223" s="64"/>
      <c r="AA223" s="64"/>
      <c r="AB223" s="64"/>
      <c r="AC223" s="64"/>
      <c r="AD223" s="64"/>
      <c r="AE223" s="35"/>
      <c r="AF223" s="36"/>
      <c r="AG223" s="36"/>
      <c r="AH223" s="36"/>
      <c r="AI223" s="36"/>
      <c r="AJ223" s="37"/>
      <c r="AK223" s="70">
        <f t="shared" si="12"/>
        <v>0</v>
      </c>
      <c r="AL223" s="70"/>
      <c r="AM223" s="70"/>
      <c r="AN223" s="70"/>
      <c r="AO223" s="70"/>
    </row>
    <row r="224" spans="1:42" x14ac:dyDescent="0.25">
      <c r="A224" s="47"/>
      <c r="B224" s="47"/>
      <c r="C224" s="47"/>
      <c r="D224" s="47"/>
      <c r="E224" s="47"/>
      <c r="F224" s="47"/>
      <c r="G224" s="47"/>
      <c r="H224" s="47"/>
      <c r="I224" s="47"/>
      <c r="J224" s="47"/>
      <c r="K224" s="47"/>
      <c r="L224" s="66"/>
      <c r="M224" s="66"/>
      <c r="N224" s="66"/>
      <c r="O224" s="66"/>
      <c r="P224" s="66"/>
      <c r="Q224" s="66"/>
      <c r="R224" s="78"/>
      <c r="S224" s="78"/>
      <c r="T224" s="78"/>
      <c r="U224" s="78"/>
      <c r="V224" s="78"/>
      <c r="W224" s="64"/>
      <c r="X224" s="64"/>
      <c r="Y224" s="64"/>
      <c r="Z224" s="64"/>
      <c r="AA224" s="64"/>
      <c r="AB224" s="64"/>
      <c r="AC224" s="64"/>
      <c r="AD224" s="64"/>
      <c r="AE224" s="35"/>
      <c r="AF224" s="36"/>
      <c r="AG224" s="36"/>
      <c r="AH224" s="36"/>
      <c r="AI224" s="36"/>
      <c r="AJ224" s="37"/>
      <c r="AK224" s="70">
        <f t="shared" si="12"/>
        <v>0</v>
      </c>
      <c r="AL224" s="70"/>
      <c r="AM224" s="70"/>
      <c r="AN224" s="70"/>
      <c r="AO224" s="70"/>
    </row>
    <row r="225" spans="1:42" x14ac:dyDescent="0.25">
      <c r="A225" s="47"/>
      <c r="B225" s="47"/>
      <c r="C225" s="47"/>
      <c r="D225" s="47"/>
      <c r="E225" s="47"/>
      <c r="F225" s="47"/>
      <c r="G225" s="47"/>
      <c r="H225" s="47"/>
      <c r="I225" s="47"/>
      <c r="J225" s="47"/>
      <c r="K225" s="47"/>
      <c r="L225" s="66"/>
      <c r="M225" s="66"/>
      <c r="N225" s="66"/>
      <c r="O225" s="66"/>
      <c r="P225" s="66"/>
      <c r="Q225" s="66"/>
      <c r="R225" s="78"/>
      <c r="S225" s="78"/>
      <c r="T225" s="78"/>
      <c r="U225" s="78"/>
      <c r="V225" s="78"/>
      <c r="W225" s="64"/>
      <c r="X225" s="64"/>
      <c r="Y225" s="64"/>
      <c r="Z225" s="64"/>
      <c r="AA225" s="64"/>
      <c r="AB225" s="64"/>
      <c r="AC225" s="64"/>
      <c r="AD225" s="64"/>
      <c r="AE225" s="35"/>
      <c r="AF225" s="36"/>
      <c r="AG225" s="36"/>
      <c r="AH225" s="36"/>
      <c r="AI225" s="36"/>
      <c r="AJ225" s="37"/>
      <c r="AK225" s="70">
        <f t="shared" si="12"/>
        <v>0</v>
      </c>
      <c r="AL225" s="70"/>
      <c r="AM225" s="70"/>
      <c r="AN225" s="70"/>
      <c r="AO225" s="70"/>
    </row>
    <row r="226" spans="1:42" x14ac:dyDescent="0.25">
      <c r="A226" s="47"/>
      <c r="B226" s="47"/>
      <c r="C226" s="47"/>
      <c r="D226" s="47"/>
      <c r="E226" s="47"/>
      <c r="F226" s="47"/>
      <c r="G226" s="47"/>
      <c r="H226" s="47"/>
      <c r="I226" s="47"/>
      <c r="J226" s="47"/>
      <c r="K226" s="47"/>
      <c r="L226" s="66"/>
      <c r="M226" s="66"/>
      <c r="N226" s="66"/>
      <c r="O226" s="66"/>
      <c r="P226" s="66"/>
      <c r="Q226" s="66"/>
      <c r="R226" s="78"/>
      <c r="S226" s="78"/>
      <c r="T226" s="78"/>
      <c r="U226" s="78"/>
      <c r="V226" s="78"/>
      <c r="W226" s="64"/>
      <c r="X226" s="64"/>
      <c r="Y226" s="64"/>
      <c r="Z226" s="64"/>
      <c r="AA226" s="64"/>
      <c r="AB226" s="64"/>
      <c r="AC226" s="64"/>
      <c r="AD226" s="64"/>
      <c r="AE226" s="35"/>
      <c r="AF226" s="36"/>
      <c r="AG226" s="36"/>
      <c r="AH226" s="36"/>
      <c r="AI226" s="36"/>
      <c r="AJ226" s="37"/>
      <c r="AK226" s="70">
        <f t="shared" si="12"/>
        <v>0</v>
      </c>
      <c r="AL226" s="70"/>
      <c r="AM226" s="70"/>
      <c r="AN226" s="70"/>
      <c r="AO226" s="70"/>
    </row>
    <row r="227" spans="1:42" x14ac:dyDescent="0.25">
      <c r="A227" s="47"/>
      <c r="B227" s="47"/>
      <c r="C227" s="47"/>
      <c r="D227" s="47"/>
      <c r="E227" s="47"/>
      <c r="F227" s="47"/>
      <c r="G227" s="47"/>
      <c r="H227" s="47"/>
      <c r="I227" s="47"/>
      <c r="J227" s="47"/>
      <c r="K227" s="47"/>
      <c r="L227" s="66"/>
      <c r="M227" s="66"/>
      <c r="N227" s="66"/>
      <c r="O227" s="66"/>
      <c r="P227" s="66"/>
      <c r="Q227" s="66"/>
      <c r="R227" s="78"/>
      <c r="S227" s="78"/>
      <c r="T227" s="78"/>
      <c r="U227" s="78"/>
      <c r="V227" s="78"/>
      <c r="W227" s="64"/>
      <c r="X227" s="64"/>
      <c r="Y227" s="64"/>
      <c r="Z227" s="64"/>
      <c r="AA227" s="64"/>
      <c r="AB227" s="64"/>
      <c r="AC227" s="64"/>
      <c r="AD227" s="64"/>
      <c r="AE227" s="35"/>
      <c r="AF227" s="36"/>
      <c r="AG227" s="36"/>
      <c r="AH227" s="36"/>
      <c r="AI227" s="36"/>
      <c r="AJ227" s="37"/>
      <c r="AK227" s="70">
        <f t="shared" si="12"/>
        <v>0</v>
      </c>
      <c r="AL227" s="70"/>
      <c r="AM227" s="70"/>
      <c r="AN227" s="70"/>
      <c r="AO227" s="70"/>
    </row>
    <row r="228" spans="1:42" x14ac:dyDescent="0.25">
      <c r="A228" s="47"/>
      <c r="B228" s="47"/>
      <c r="C228" s="47"/>
      <c r="D228" s="47"/>
      <c r="E228" s="47"/>
      <c r="F228" s="47"/>
      <c r="G228" s="47"/>
      <c r="H228" s="47"/>
      <c r="I228" s="47"/>
      <c r="J228" s="47"/>
      <c r="K228" s="47"/>
      <c r="L228" s="66"/>
      <c r="M228" s="66"/>
      <c r="N228" s="66"/>
      <c r="O228" s="66"/>
      <c r="P228" s="66"/>
      <c r="Q228" s="66"/>
      <c r="R228" s="78"/>
      <c r="S228" s="78"/>
      <c r="T228" s="78"/>
      <c r="U228" s="78"/>
      <c r="V228" s="78"/>
      <c r="W228" s="64"/>
      <c r="X228" s="64"/>
      <c r="Y228" s="64"/>
      <c r="Z228" s="64"/>
      <c r="AA228" s="64"/>
      <c r="AB228" s="64"/>
      <c r="AC228" s="64"/>
      <c r="AD228" s="64"/>
      <c r="AE228" s="35"/>
      <c r="AF228" s="36"/>
      <c r="AG228" s="36"/>
      <c r="AH228" s="36"/>
      <c r="AI228" s="36"/>
      <c r="AJ228" s="37"/>
      <c r="AK228" s="70">
        <f t="shared" si="12"/>
        <v>0</v>
      </c>
      <c r="AL228" s="70"/>
      <c r="AM228" s="70"/>
      <c r="AN228" s="70"/>
      <c r="AO228" s="70"/>
    </row>
    <row r="229" spans="1:42" x14ac:dyDescent="0.25">
      <c r="A229" s="47"/>
      <c r="B229" s="47"/>
      <c r="C229" s="47"/>
      <c r="D229" s="47"/>
      <c r="E229" s="47"/>
      <c r="F229" s="47"/>
      <c r="G229" s="47"/>
      <c r="H229" s="47"/>
      <c r="I229" s="47"/>
      <c r="J229" s="47"/>
      <c r="K229" s="47"/>
      <c r="L229" s="66"/>
      <c r="M229" s="66"/>
      <c r="N229" s="66"/>
      <c r="O229" s="66"/>
      <c r="P229" s="66"/>
      <c r="Q229" s="66"/>
      <c r="R229" s="78"/>
      <c r="S229" s="78"/>
      <c r="T229" s="78"/>
      <c r="U229" s="78"/>
      <c r="V229" s="78"/>
      <c r="W229" s="64"/>
      <c r="X229" s="64"/>
      <c r="Y229" s="64"/>
      <c r="Z229" s="64"/>
      <c r="AA229" s="64"/>
      <c r="AB229" s="64"/>
      <c r="AC229" s="64"/>
      <c r="AD229" s="64"/>
      <c r="AE229" s="35"/>
      <c r="AF229" s="36"/>
      <c r="AG229" s="36"/>
      <c r="AH229" s="36"/>
      <c r="AI229" s="36"/>
      <c r="AJ229" s="37"/>
      <c r="AK229" s="70">
        <f t="shared" si="12"/>
        <v>0</v>
      </c>
      <c r="AL229" s="70"/>
      <c r="AM229" s="70"/>
      <c r="AN229" s="70"/>
      <c r="AO229" s="70"/>
    </row>
    <row r="230" spans="1:42" ht="13.8" customHeight="1" x14ac:dyDescent="0.25">
      <c r="A230" s="117" t="s">
        <v>84</v>
      </c>
      <c r="B230" s="118"/>
      <c r="C230" s="118"/>
      <c r="D230" s="118"/>
      <c r="E230" s="118"/>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c r="AG230" s="118"/>
      <c r="AH230" s="118"/>
      <c r="AI230" s="118"/>
      <c r="AJ230" s="119"/>
      <c r="AK230" s="70">
        <f>SUM(AK218:AO229)</f>
        <v>0</v>
      </c>
      <c r="AL230" s="70"/>
      <c r="AM230" s="70"/>
      <c r="AN230" s="70"/>
      <c r="AO230" s="70"/>
    </row>
    <row r="231" spans="1:42" ht="80.099999999999994" customHeight="1" x14ac:dyDescent="0.25">
      <c r="A231" s="47" t="s">
        <v>93</v>
      </c>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c r="AN231" s="47"/>
      <c r="AO231" s="47"/>
      <c r="AP231" s="13"/>
    </row>
    <row r="232" spans="1:42" ht="33" customHeight="1" x14ac:dyDescent="0.25">
      <c r="A232" s="48"/>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c r="AM232" s="48"/>
      <c r="AN232" s="48"/>
      <c r="AO232" s="48"/>
      <c r="AP232" s="19"/>
    </row>
    <row r="233" spans="1:42" ht="63.9" customHeight="1" x14ac:dyDescent="0.25">
      <c r="A233" s="69" t="s">
        <v>110</v>
      </c>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row>
    <row r="234" spans="1:42" ht="13.8" customHeight="1" x14ac:dyDescent="0.25">
      <c r="A234" s="74" t="s">
        <v>22</v>
      </c>
      <c r="B234" s="74"/>
      <c r="C234" s="74"/>
      <c r="D234" s="74"/>
      <c r="E234" s="74"/>
      <c r="F234" s="74" t="s">
        <v>6</v>
      </c>
      <c r="G234" s="74"/>
      <c r="H234" s="74"/>
      <c r="I234" s="74"/>
      <c r="J234" s="74"/>
      <c r="K234" s="74"/>
      <c r="L234" s="74"/>
      <c r="M234" s="74"/>
      <c r="N234" s="74"/>
      <c r="O234" s="74"/>
      <c r="P234" s="74"/>
      <c r="Q234" s="74"/>
      <c r="R234" s="74" t="s">
        <v>18</v>
      </c>
      <c r="S234" s="74"/>
      <c r="T234" s="74"/>
      <c r="U234" s="74"/>
      <c r="V234" s="74"/>
      <c r="W234" s="74" t="s">
        <v>23</v>
      </c>
      <c r="X234" s="74"/>
      <c r="Y234" s="74"/>
      <c r="Z234" s="74"/>
      <c r="AA234" s="74"/>
      <c r="AB234" s="74"/>
      <c r="AC234" s="74"/>
      <c r="AD234" s="74"/>
      <c r="AE234" s="75" t="s">
        <v>20</v>
      </c>
      <c r="AF234" s="76"/>
      <c r="AG234" s="76"/>
      <c r="AH234" s="76"/>
      <c r="AI234" s="76"/>
      <c r="AJ234" s="77"/>
      <c r="AK234" s="74" t="s">
        <v>24</v>
      </c>
      <c r="AL234" s="74"/>
      <c r="AM234" s="74"/>
      <c r="AN234" s="74"/>
      <c r="AO234" s="74"/>
    </row>
    <row r="235" spans="1:42" x14ac:dyDescent="0.25">
      <c r="A235" s="47"/>
      <c r="B235" s="47"/>
      <c r="C235" s="47"/>
      <c r="D235" s="47"/>
      <c r="E235" s="47"/>
      <c r="F235" s="47"/>
      <c r="G235" s="47"/>
      <c r="H235" s="47"/>
      <c r="I235" s="47"/>
      <c r="J235" s="47"/>
      <c r="K235" s="47"/>
      <c r="L235" s="66"/>
      <c r="M235" s="66"/>
      <c r="N235" s="66"/>
      <c r="O235" s="66"/>
      <c r="P235" s="66"/>
      <c r="Q235" s="66"/>
      <c r="R235" s="78"/>
      <c r="S235" s="78"/>
      <c r="T235" s="78"/>
      <c r="U235" s="78"/>
      <c r="V235" s="78"/>
      <c r="W235" s="65"/>
      <c r="X235" s="65"/>
      <c r="Y235" s="65"/>
      <c r="Z235" s="65"/>
      <c r="AA235" s="65"/>
      <c r="AB235" s="65"/>
      <c r="AC235" s="65"/>
      <c r="AD235" s="65"/>
      <c r="AE235" s="35"/>
      <c r="AF235" s="36"/>
      <c r="AG235" s="36"/>
      <c r="AH235" s="36"/>
      <c r="AI235" s="36"/>
      <c r="AJ235" s="37"/>
      <c r="AK235" s="70">
        <f t="shared" ref="AK235:AK246" si="13">F235*W235*AE235</f>
        <v>0</v>
      </c>
      <c r="AL235" s="70"/>
      <c r="AM235" s="70"/>
      <c r="AN235" s="70"/>
      <c r="AO235" s="70"/>
    </row>
    <row r="236" spans="1:42" x14ac:dyDescent="0.25">
      <c r="A236" s="47"/>
      <c r="B236" s="47"/>
      <c r="C236" s="47"/>
      <c r="D236" s="47"/>
      <c r="E236" s="47"/>
      <c r="F236" s="47"/>
      <c r="G236" s="47"/>
      <c r="H236" s="47"/>
      <c r="I236" s="47"/>
      <c r="J236" s="47"/>
      <c r="K236" s="47"/>
      <c r="L236" s="66"/>
      <c r="M236" s="66"/>
      <c r="N236" s="66"/>
      <c r="O236" s="66"/>
      <c r="P236" s="66"/>
      <c r="Q236" s="66"/>
      <c r="R236" s="78"/>
      <c r="S236" s="78"/>
      <c r="T236" s="78"/>
      <c r="U236" s="78"/>
      <c r="V236" s="78"/>
      <c r="W236" s="65"/>
      <c r="X236" s="65"/>
      <c r="Y236" s="65"/>
      <c r="Z236" s="65"/>
      <c r="AA236" s="65"/>
      <c r="AB236" s="65"/>
      <c r="AC236" s="65"/>
      <c r="AD236" s="65"/>
      <c r="AE236" s="35"/>
      <c r="AF236" s="36"/>
      <c r="AG236" s="36"/>
      <c r="AH236" s="36"/>
      <c r="AI236" s="36"/>
      <c r="AJ236" s="37"/>
      <c r="AK236" s="70">
        <f t="shared" si="13"/>
        <v>0</v>
      </c>
      <c r="AL236" s="70"/>
      <c r="AM236" s="70"/>
      <c r="AN236" s="70"/>
      <c r="AO236" s="70"/>
    </row>
    <row r="237" spans="1:42" x14ac:dyDescent="0.25">
      <c r="A237" s="47"/>
      <c r="B237" s="47"/>
      <c r="C237" s="47"/>
      <c r="D237" s="47"/>
      <c r="E237" s="47"/>
      <c r="F237" s="47"/>
      <c r="G237" s="47"/>
      <c r="H237" s="47"/>
      <c r="I237" s="47"/>
      <c r="J237" s="47"/>
      <c r="K237" s="47"/>
      <c r="L237" s="66"/>
      <c r="M237" s="66"/>
      <c r="N237" s="66"/>
      <c r="O237" s="66"/>
      <c r="P237" s="66"/>
      <c r="Q237" s="66"/>
      <c r="R237" s="78"/>
      <c r="S237" s="78"/>
      <c r="T237" s="78"/>
      <c r="U237" s="78"/>
      <c r="V237" s="78"/>
      <c r="W237" s="65"/>
      <c r="X237" s="65"/>
      <c r="Y237" s="65"/>
      <c r="Z237" s="65"/>
      <c r="AA237" s="65"/>
      <c r="AB237" s="65"/>
      <c r="AC237" s="65"/>
      <c r="AD237" s="65"/>
      <c r="AE237" s="35"/>
      <c r="AF237" s="36"/>
      <c r="AG237" s="36"/>
      <c r="AH237" s="36"/>
      <c r="AI237" s="36"/>
      <c r="AJ237" s="37"/>
      <c r="AK237" s="70">
        <f t="shared" si="13"/>
        <v>0</v>
      </c>
      <c r="AL237" s="70"/>
      <c r="AM237" s="70"/>
      <c r="AN237" s="70"/>
      <c r="AO237" s="70"/>
    </row>
    <row r="238" spans="1:42" x14ac:dyDescent="0.25">
      <c r="A238" s="47"/>
      <c r="B238" s="47"/>
      <c r="C238" s="47"/>
      <c r="D238" s="47"/>
      <c r="E238" s="47"/>
      <c r="F238" s="47"/>
      <c r="G238" s="47"/>
      <c r="H238" s="47"/>
      <c r="I238" s="47"/>
      <c r="J238" s="47"/>
      <c r="K238" s="47"/>
      <c r="L238" s="66"/>
      <c r="M238" s="66"/>
      <c r="N238" s="66"/>
      <c r="O238" s="66"/>
      <c r="P238" s="66"/>
      <c r="Q238" s="66"/>
      <c r="R238" s="78"/>
      <c r="S238" s="78"/>
      <c r="T238" s="78"/>
      <c r="U238" s="78"/>
      <c r="V238" s="78"/>
      <c r="W238" s="65"/>
      <c r="X238" s="65"/>
      <c r="Y238" s="65"/>
      <c r="Z238" s="65"/>
      <c r="AA238" s="65"/>
      <c r="AB238" s="65"/>
      <c r="AC238" s="65"/>
      <c r="AD238" s="65"/>
      <c r="AE238" s="35"/>
      <c r="AF238" s="36"/>
      <c r="AG238" s="36"/>
      <c r="AH238" s="36"/>
      <c r="AI238" s="36"/>
      <c r="AJ238" s="37"/>
      <c r="AK238" s="70">
        <f t="shared" si="13"/>
        <v>0</v>
      </c>
      <c r="AL238" s="70"/>
      <c r="AM238" s="70"/>
      <c r="AN238" s="70"/>
      <c r="AO238" s="70"/>
    </row>
    <row r="239" spans="1:42" x14ac:dyDescent="0.25">
      <c r="A239" s="47"/>
      <c r="B239" s="47"/>
      <c r="C239" s="47"/>
      <c r="D239" s="47"/>
      <c r="E239" s="47"/>
      <c r="F239" s="47"/>
      <c r="G239" s="47"/>
      <c r="H239" s="47"/>
      <c r="I239" s="47"/>
      <c r="J239" s="47"/>
      <c r="K239" s="47"/>
      <c r="L239" s="66"/>
      <c r="M239" s="66"/>
      <c r="N239" s="66"/>
      <c r="O239" s="66"/>
      <c r="P239" s="66"/>
      <c r="Q239" s="66"/>
      <c r="R239" s="78"/>
      <c r="S239" s="78"/>
      <c r="T239" s="78"/>
      <c r="U239" s="78"/>
      <c r="V239" s="78"/>
      <c r="W239" s="65"/>
      <c r="X239" s="65"/>
      <c r="Y239" s="65"/>
      <c r="Z239" s="65"/>
      <c r="AA239" s="65"/>
      <c r="AB239" s="65"/>
      <c r="AC239" s="65"/>
      <c r="AD239" s="65"/>
      <c r="AE239" s="35"/>
      <c r="AF239" s="36"/>
      <c r="AG239" s="36"/>
      <c r="AH239" s="36"/>
      <c r="AI239" s="36"/>
      <c r="AJ239" s="37"/>
      <c r="AK239" s="70">
        <f t="shared" si="13"/>
        <v>0</v>
      </c>
      <c r="AL239" s="70"/>
      <c r="AM239" s="70"/>
      <c r="AN239" s="70"/>
      <c r="AO239" s="70"/>
    </row>
    <row r="240" spans="1:42" x14ac:dyDescent="0.25">
      <c r="A240" s="47"/>
      <c r="B240" s="47"/>
      <c r="C240" s="47"/>
      <c r="D240" s="47"/>
      <c r="E240" s="47"/>
      <c r="F240" s="47"/>
      <c r="G240" s="47"/>
      <c r="H240" s="47"/>
      <c r="I240" s="47"/>
      <c r="J240" s="47"/>
      <c r="K240" s="47"/>
      <c r="L240" s="66"/>
      <c r="M240" s="66"/>
      <c r="N240" s="66"/>
      <c r="O240" s="66"/>
      <c r="P240" s="66"/>
      <c r="Q240" s="66"/>
      <c r="R240" s="78"/>
      <c r="S240" s="78"/>
      <c r="T240" s="78"/>
      <c r="U240" s="78"/>
      <c r="V240" s="78"/>
      <c r="W240" s="65"/>
      <c r="X240" s="65"/>
      <c r="Y240" s="65"/>
      <c r="Z240" s="65"/>
      <c r="AA240" s="65"/>
      <c r="AB240" s="65"/>
      <c r="AC240" s="65"/>
      <c r="AD240" s="65"/>
      <c r="AE240" s="35"/>
      <c r="AF240" s="36"/>
      <c r="AG240" s="36"/>
      <c r="AH240" s="36"/>
      <c r="AI240" s="36"/>
      <c r="AJ240" s="37"/>
      <c r="AK240" s="70">
        <f t="shared" si="13"/>
        <v>0</v>
      </c>
      <c r="AL240" s="70"/>
      <c r="AM240" s="70"/>
      <c r="AN240" s="70"/>
      <c r="AO240" s="70"/>
    </row>
    <row r="241" spans="1:42" x14ac:dyDescent="0.25">
      <c r="A241" s="47"/>
      <c r="B241" s="47"/>
      <c r="C241" s="47"/>
      <c r="D241" s="47"/>
      <c r="E241" s="47"/>
      <c r="F241" s="47"/>
      <c r="G241" s="47"/>
      <c r="H241" s="47"/>
      <c r="I241" s="47"/>
      <c r="J241" s="47"/>
      <c r="K241" s="47"/>
      <c r="L241" s="66"/>
      <c r="M241" s="66"/>
      <c r="N241" s="66"/>
      <c r="O241" s="66"/>
      <c r="P241" s="66"/>
      <c r="Q241" s="66"/>
      <c r="R241" s="78"/>
      <c r="S241" s="78"/>
      <c r="T241" s="78"/>
      <c r="U241" s="78"/>
      <c r="V241" s="78"/>
      <c r="W241" s="65"/>
      <c r="X241" s="65"/>
      <c r="Y241" s="65"/>
      <c r="Z241" s="65"/>
      <c r="AA241" s="65"/>
      <c r="AB241" s="65"/>
      <c r="AC241" s="65"/>
      <c r="AD241" s="65"/>
      <c r="AE241" s="35"/>
      <c r="AF241" s="36"/>
      <c r="AG241" s="36"/>
      <c r="AH241" s="36"/>
      <c r="AI241" s="36"/>
      <c r="AJ241" s="37"/>
      <c r="AK241" s="70">
        <f t="shared" si="13"/>
        <v>0</v>
      </c>
      <c r="AL241" s="70"/>
      <c r="AM241" s="70"/>
      <c r="AN241" s="70"/>
      <c r="AO241" s="70"/>
    </row>
    <row r="242" spans="1:42" x14ac:dyDescent="0.25">
      <c r="A242" s="47"/>
      <c r="B242" s="47"/>
      <c r="C242" s="47"/>
      <c r="D242" s="47"/>
      <c r="E242" s="47"/>
      <c r="F242" s="47"/>
      <c r="G242" s="47"/>
      <c r="H242" s="47"/>
      <c r="I242" s="47"/>
      <c r="J242" s="47"/>
      <c r="K242" s="47"/>
      <c r="L242" s="66"/>
      <c r="M242" s="66"/>
      <c r="N242" s="66"/>
      <c r="O242" s="66"/>
      <c r="P242" s="66"/>
      <c r="Q242" s="66"/>
      <c r="R242" s="78"/>
      <c r="S242" s="78"/>
      <c r="T242" s="78"/>
      <c r="U242" s="78"/>
      <c r="V242" s="78"/>
      <c r="W242" s="65"/>
      <c r="X242" s="65"/>
      <c r="Y242" s="65"/>
      <c r="Z242" s="65"/>
      <c r="AA242" s="65"/>
      <c r="AB242" s="65"/>
      <c r="AC242" s="65"/>
      <c r="AD242" s="65"/>
      <c r="AE242" s="35"/>
      <c r="AF242" s="36"/>
      <c r="AG242" s="36"/>
      <c r="AH242" s="36"/>
      <c r="AI242" s="36"/>
      <c r="AJ242" s="37"/>
      <c r="AK242" s="70">
        <f t="shared" si="13"/>
        <v>0</v>
      </c>
      <c r="AL242" s="70"/>
      <c r="AM242" s="70"/>
      <c r="AN242" s="70"/>
      <c r="AO242" s="70"/>
    </row>
    <row r="243" spans="1:42" x14ac:dyDescent="0.25">
      <c r="A243" s="47"/>
      <c r="B243" s="47"/>
      <c r="C243" s="47"/>
      <c r="D243" s="47"/>
      <c r="E243" s="47"/>
      <c r="F243" s="47"/>
      <c r="G243" s="47"/>
      <c r="H243" s="47"/>
      <c r="I243" s="47"/>
      <c r="J243" s="47"/>
      <c r="K243" s="47"/>
      <c r="L243" s="66"/>
      <c r="M243" s="66"/>
      <c r="N243" s="66"/>
      <c r="O243" s="66"/>
      <c r="P243" s="66"/>
      <c r="Q243" s="66"/>
      <c r="R243" s="78"/>
      <c r="S243" s="78"/>
      <c r="T243" s="78"/>
      <c r="U243" s="78"/>
      <c r="V243" s="78"/>
      <c r="W243" s="65"/>
      <c r="X243" s="65"/>
      <c r="Y243" s="65"/>
      <c r="Z243" s="65"/>
      <c r="AA243" s="65"/>
      <c r="AB243" s="65"/>
      <c r="AC243" s="65"/>
      <c r="AD243" s="65"/>
      <c r="AE243" s="35"/>
      <c r="AF243" s="36"/>
      <c r="AG243" s="36"/>
      <c r="AH243" s="36"/>
      <c r="AI243" s="36"/>
      <c r="AJ243" s="37"/>
      <c r="AK243" s="70">
        <f t="shared" si="13"/>
        <v>0</v>
      </c>
      <c r="AL243" s="70"/>
      <c r="AM243" s="70"/>
      <c r="AN243" s="70"/>
      <c r="AO243" s="70"/>
    </row>
    <row r="244" spans="1:42" x14ac:dyDescent="0.25">
      <c r="A244" s="47"/>
      <c r="B244" s="47"/>
      <c r="C244" s="47"/>
      <c r="D244" s="47"/>
      <c r="E244" s="47"/>
      <c r="F244" s="47"/>
      <c r="G244" s="47"/>
      <c r="H244" s="47"/>
      <c r="I244" s="47"/>
      <c r="J244" s="47"/>
      <c r="K244" s="47"/>
      <c r="L244" s="66"/>
      <c r="M244" s="66"/>
      <c r="N244" s="66"/>
      <c r="O244" s="66"/>
      <c r="P244" s="66"/>
      <c r="Q244" s="66"/>
      <c r="R244" s="78"/>
      <c r="S244" s="78"/>
      <c r="T244" s="78"/>
      <c r="U244" s="78"/>
      <c r="V244" s="78"/>
      <c r="W244" s="53"/>
      <c r="X244" s="53"/>
      <c r="Y244" s="53"/>
      <c r="Z244" s="53"/>
      <c r="AA244" s="53"/>
      <c r="AB244" s="53"/>
      <c r="AC244" s="53"/>
      <c r="AD244" s="53"/>
      <c r="AE244" s="35"/>
      <c r="AF244" s="36"/>
      <c r="AG244" s="36"/>
      <c r="AH244" s="36"/>
      <c r="AI244" s="36"/>
      <c r="AJ244" s="37"/>
      <c r="AK244" s="70">
        <f t="shared" si="13"/>
        <v>0</v>
      </c>
      <c r="AL244" s="70"/>
      <c r="AM244" s="70"/>
      <c r="AN244" s="70"/>
      <c r="AO244" s="70"/>
    </row>
    <row r="245" spans="1:42" x14ac:dyDescent="0.25">
      <c r="A245" s="47"/>
      <c r="B245" s="47"/>
      <c r="C245" s="47"/>
      <c r="D245" s="47"/>
      <c r="E245" s="47"/>
      <c r="F245" s="47"/>
      <c r="G245" s="47"/>
      <c r="H245" s="47"/>
      <c r="I245" s="47"/>
      <c r="J245" s="47"/>
      <c r="K245" s="47"/>
      <c r="L245" s="66"/>
      <c r="M245" s="66"/>
      <c r="N245" s="66"/>
      <c r="O245" s="66"/>
      <c r="P245" s="66"/>
      <c r="Q245" s="66"/>
      <c r="R245" s="78"/>
      <c r="S245" s="78"/>
      <c r="T245" s="78"/>
      <c r="U245" s="78"/>
      <c r="V245" s="78"/>
      <c r="W245" s="53"/>
      <c r="X245" s="53"/>
      <c r="Y245" s="53"/>
      <c r="Z245" s="53"/>
      <c r="AA245" s="53"/>
      <c r="AB245" s="53"/>
      <c r="AC245" s="53"/>
      <c r="AD245" s="53"/>
      <c r="AE245" s="35"/>
      <c r="AF245" s="36"/>
      <c r="AG245" s="36"/>
      <c r="AH245" s="36"/>
      <c r="AI245" s="36"/>
      <c r="AJ245" s="37"/>
      <c r="AK245" s="70">
        <f t="shared" si="13"/>
        <v>0</v>
      </c>
      <c r="AL245" s="70"/>
      <c r="AM245" s="70"/>
      <c r="AN245" s="70"/>
      <c r="AO245" s="70"/>
    </row>
    <row r="246" spans="1:42" x14ac:dyDescent="0.25">
      <c r="A246" s="47"/>
      <c r="B246" s="47"/>
      <c r="C246" s="47"/>
      <c r="D246" s="47"/>
      <c r="E246" s="47"/>
      <c r="F246" s="47"/>
      <c r="G246" s="47"/>
      <c r="H246" s="47"/>
      <c r="I246" s="47"/>
      <c r="J246" s="47"/>
      <c r="K246" s="47"/>
      <c r="L246" s="66"/>
      <c r="M246" s="66"/>
      <c r="N246" s="66"/>
      <c r="O246" s="66"/>
      <c r="P246" s="66"/>
      <c r="Q246" s="66"/>
      <c r="R246" s="78"/>
      <c r="S246" s="78"/>
      <c r="T246" s="78"/>
      <c r="U246" s="78"/>
      <c r="V246" s="78"/>
      <c r="W246" s="53"/>
      <c r="X246" s="53"/>
      <c r="Y246" s="53"/>
      <c r="Z246" s="53"/>
      <c r="AA246" s="53"/>
      <c r="AB246" s="53"/>
      <c r="AC246" s="53"/>
      <c r="AD246" s="53"/>
      <c r="AE246" s="35"/>
      <c r="AF246" s="36"/>
      <c r="AG246" s="36"/>
      <c r="AH246" s="36"/>
      <c r="AI246" s="36"/>
      <c r="AJ246" s="37"/>
      <c r="AK246" s="70">
        <f t="shared" si="13"/>
        <v>0</v>
      </c>
      <c r="AL246" s="70"/>
      <c r="AM246" s="70"/>
      <c r="AN246" s="70"/>
      <c r="AO246" s="70"/>
    </row>
    <row r="247" spans="1:42" ht="13.8" customHeight="1" x14ac:dyDescent="0.25">
      <c r="A247" s="117" t="s">
        <v>84</v>
      </c>
      <c r="B247" s="118"/>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9"/>
      <c r="AK247" s="70">
        <f>SUM(AK235:AO246)</f>
        <v>0</v>
      </c>
      <c r="AL247" s="70"/>
      <c r="AM247" s="70"/>
      <c r="AN247" s="70"/>
      <c r="AO247" s="70"/>
    </row>
    <row r="248" spans="1:42" ht="80.099999999999994" customHeight="1" x14ac:dyDescent="0.25">
      <c r="A248" s="47" t="s">
        <v>94</v>
      </c>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c r="AA248" s="47"/>
      <c r="AB248" s="47"/>
      <c r="AC248" s="47"/>
      <c r="AD248" s="47"/>
      <c r="AE248" s="47"/>
      <c r="AF248" s="47"/>
      <c r="AG248" s="47"/>
      <c r="AH248" s="47"/>
      <c r="AI248" s="47"/>
      <c r="AJ248" s="47"/>
      <c r="AK248" s="47"/>
      <c r="AL248" s="47"/>
      <c r="AM248" s="47"/>
      <c r="AN248" s="47"/>
      <c r="AO248" s="47"/>
      <c r="AP248" s="13"/>
    </row>
    <row r="249" spans="1:42" ht="33" customHeight="1" x14ac:dyDescent="0.25">
      <c r="A249" s="48"/>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19"/>
    </row>
    <row r="250" spans="1:42" ht="51.9" customHeight="1" x14ac:dyDescent="0.25">
      <c r="A250" s="69" t="s">
        <v>111</v>
      </c>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row>
    <row r="251" spans="1:42" ht="12.9" customHeight="1" x14ac:dyDescent="0.25">
      <c r="A251" s="74" t="s">
        <v>22</v>
      </c>
      <c r="B251" s="74"/>
      <c r="C251" s="74"/>
      <c r="D251" s="74"/>
      <c r="E251" s="74"/>
      <c r="F251" s="74" t="s">
        <v>6</v>
      </c>
      <c r="G251" s="74"/>
      <c r="H251" s="74"/>
      <c r="I251" s="74"/>
      <c r="J251" s="74"/>
      <c r="K251" s="74"/>
      <c r="L251" s="74"/>
      <c r="M251" s="74"/>
      <c r="N251" s="74"/>
      <c r="O251" s="74"/>
      <c r="P251" s="74"/>
      <c r="Q251" s="74"/>
      <c r="R251" s="74" t="s">
        <v>18</v>
      </c>
      <c r="S251" s="74"/>
      <c r="T251" s="74"/>
      <c r="U251" s="74"/>
      <c r="V251" s="74"/>
      <c r="W251" s="74" t="s">
        <v>23</v>
      </c>
      <c r="X251" s="74"/>
      <c r="Y251" s="74"/>
      <c r="Z251" s="74"/>
      <c r="AA251" s="74"/>
      <c r="AB251" s="74"/>
      <c r="AC251" s="74"/>
      <c r="AD251" s="74"/>
      <c r="AE251" s="75" t="s">
        <v>20</v>
      </c>
      <c r="AF251" s="76"/>
      <c r="AG251" s="76"/>
      <c r="AH251" s="76"/>
      <c r="AI251" s="76"/>
      <c r="AJ251" s="77"/>
      <c r="AK251" s="74" t="s">
        <v>25</v>
      </c>
      <c r="AL251" s="74"/>
      <c r="AM251" s="74"/>
      <c r="AN251" s="74"/>
      <c r="AO251" s="74"/>
    </row>
    <row r="252" spans="1:42" x14ac:dyDescent="0.25">
      <c r="A252" s="47"/>
      <c r="B252" s="47"/>
      <c r="C252" s="47"/>
      <c r="D252" s="47"/>
      <c r="E252" s="47"/>
      <c r="F252" s="47"/>
      <c r="G252" s="47"/>
      <c r="H252" s="47"/>
      <c r="I252" s="47"/>
      <c r="J252" s="47"/>
      <c r="K252" s="47"/>
      <c r="L252" s="66"/>
      <c r="M252" s="66"/>
      <c r="N252" s="66"/>
      <c r="O252" s="66"/>
      <c r="P252" s="66"/>
      <c r="Q252" s="66"/>
      <c r="R252" s="78" t="s">
        <v>28</v>
      </c>
      <c r="S252" s="78"/>
      <c r="T252" s="78"/>
      <c r="U252" s="78"/>
      <c r="V252" s="78"/>
      <c r="W252" s="63"/>
      <c r="X252" s="63"/>
      <c r="Y252" s="63"/>
      <c r="Z252" s="63"/>
      <c r="AA252" s="63"/>
      <c r="AB252" s="63"/>
      <c r="AC252" s="63"/>
      <c r="AD252" s="63"/>
      <c r="AE252" s="35"/>
      <c r="AF252" s="36"/>
      <c r="AG252" s="36"/>
      <c r="AH252" s="36"/>
      <c r="AI252" s="36"/>
      <c r="AJ252" s="37"/>
      <c r="AK252" s="70">
        <f t="shared" ref="AK252:AK263" si="14">F252*W252*AE252</f>
        <v>0</v>
      </c>
      <c r="AL252" s="70"/>
      <c r="AM252" s="70"/>
      <c r="AN252" s="70"/>
      <c r="AO252" s="70"/>
    </row>
    <row r="253" spans="1:42" x14ac:dyDescent="0.25">
      <c r="A253" s="47"/>
      <c r="B253" s="47"/>
      <c r="C253" s="47"/>
      <c r="D253" s="47"/>
      <c r="E253" s="47"/>
      <c r="F253" s="47"/>
      <c r="G253" s="47"/>
      <c r="H253" s="47"/>
      <c r="I253" s="47"/>
      <c r="J253" s="47"/>
      <c r="K253" s="47"/>
      <c r="L253" s="66"/>
      <c r="M253" s="66"/>
      <c r="N253" s="66"/>
      <c r="O253" s="66"/>
      <c r="P253" s="66"/>
      <c r="Q253" s="66"/>
      <c r="R253" s="78"/>
      <c r="S253" s="78"/>
      <c r="T253" s="78"/>
      <c r="U253" s="78"/>
      <c r="V253" s="78"/>
      <c r="W253" s="63"/>
      <c r="X253" s="63"/>
      <c r="Y253" s="63"/>
      <c r="Z253" s="63"/>
      <c r="AA253" s="63"/>
      <c r="AB253" s="63"/>
      <c r="AC253" s="63"/>
      <c r="AD253" s="63"/>
      <c r="AE253" s="35"/>
      <c r="AF253" s="36"/>
      <c r="AG253" s="36"/>
      <c r="AH253" s="36"/>
      <c r="AI253" s="36"/>
      <c r="AJ253" s="37"/>
      <c r="AK253" s="70">
        <f t="shared" si="14"/>
        <v>0</v>
      </c>
      <c r="AL253" s="70"/>
      <c r="AM253" s="70"/>
      <c r="AN253" s="70"/>
      <c r="AO253" s="70"/>
    </row>
    <row r="254" spans="1:42" x14ac:dyDescent="0.25">
      <c r="A254" s="47"/>
      <c r="B254" s="47"/>
      <c r="C254" s="47"/>
      <c r="D254" s="47"/>
      <c r="E254" s="47"/>
      <c r="F254" s="47"/>
      <c r="G254" s="47"/>
      <c r="H254" s="47"/>
      <c r="I254" s="47"/>
      <c r="J254" s="47"/>
      <c r="K254" s="47"/>
      <c r="L254" s="66"/>
      <c r="M254" s="66"/>
      <c r="N254" s="66"/>
      <c r="O254" s="66"/>
      <c r="P254" s="66"/>
      <c r="Q254" s="66"/>
      <c r="R254" s="78"/>
      <c r="S254" s="78"/>
      <c r="T254" s="78"/>
      <c r="U254" s="78"/>
      <c r="V254" s="78"/>
      <c r="W254" s="63"/>
      <c r="X254" s="63"/>
      <c r="Y254" s="63"/>
      <c r="Z254" s="63"/>
      <c r="AA254" s="63"/>
      <c r="AB254" s="63"/>
      <c r="AC254" s="63"/>
      <c r="AD254" s="63"/>
      <c r="AE254" s="35"/>
      <c r="AF254" s="36"/>
      <c r="AG254" s="36"/>
      <c r="AH254" s="36"/>
      <c r="AI254" s="36"/>
      <c r="AJ254" s="37"/>
      <c r="AK254" s="70">
        <f t="shared" si="14"/>
        <v>0</v>
      </c>
      <c r="AL254" s="70"/>
      <c r="AM254" s="70"/>
      <c r="AN254" s="70"/>
      <c r="AO254" s="70"/>
    </row>
    <row r="255" spans="1:42" x14ac:dyDescent="0.25">
      <c r="A255" s="47"/>
      <c r="B255" s="47"/>
      <c r="C255" s="47"/>
      <c r="D255" s="47"/>
      <c r="E255" s="47"/>
      <c r="F255" s="47"/>
      <c r="G255" s="47"/>
      <c r="H255" s="47"/>
      <c r="I255" s="47"/>
      <c r="J255" s="47"/>
      <c r="K255" s="47"/>
      <c r="L255" s="66"/>
      <c r="M255" s="66"/>
      <c r="N255" s="66"/>
      <c r="O255" s="66"/>
      <c r="P255" s="66"/>
      <c r="Q255" s="66"/>
      <c r="R255" s="78"/>
      <c r="S255" s="78"/>
      <c r="T255" s="78"/>
      <c r="U255" s="78"/>
      <c r="V255" s="78"/>
      <c r="W255" s="63"/>
      <c r="X255" s="63"/>
      <c r="Y255" s="63"/>
      <c r="Z255" s="63"/>
      <c r="AA255" s="63"/>
      <c r="AB255" s="63"/>
      <c r="AC255" s="63"/>
      <c r="AD255" s="63"/>
      <c r="AE255" s="35"/>
      <c r="AF255" s="36"/>
      <c r="AG255" s="36"/>
      <c r="AH255" s="36"/>
      <c r="AI255" s="36"/>
      <c r="AJ255" s="37"/>
      <c r="AK255" s="70">
        <f t="shared" si="14"/>
        <v>0</v>
      </c>
      <c r="AL255" s="70"/>
      <c r="AM255" s="70"/>
      <c r="AN255" s="70"/>
      <c r="AO255" s="70"/>
    </row>
    <row r="256" spans="1:42" x14ac:dyDescent="0.25">
      <c r="A256" s="47"/>
      <c r="B256" s="47"/>
      <c r="C256" s="47"/>
      <c r="D256" s="47"/>
      <c r="E256" s="47"/>
      <c r="F256" s="47"/>
      <c r="G256" s="47"/>
      <c r="H256" s="47"/>
      <c r="I256" s="47"/>
      <c r="J256" s="47"/>
      <c r="K256" s="47"/>
      <c r="L256" s="66"/>
      <c r="M256" s="66"/>
      <c r="N256" s="66"/>
      <c r="O256" s="66"/>
      <c r="P256" s="66"/>
      <c r="Q256" s="66"/>
      <c r="R256" s="78"/>
      <c r="S256" s="78"/>
      <c r="T256" s="78"/>
      <c r="U256" s="78"/>
      <c r="V256" s="78"/>
      <c r="W256" s="63"/>
      <c r="X256" s="63"/>
      <c r="Y256" s="63"/>
      <c r="Z256" s="63"/>
      <c r="AA256" s="63"/>
      <c r="AB256" s="63"/>
      <c r="AC256" s="63"/>
      <c r="AD256" s="63"/>
      <c r="AE256" s="35"/>
      <c r="AF256" s="36"/>
      <c r="AG256" s="36"/>
      <c r="AH256" s="36"/>
      <c r="AI256" s="36"/>
      <c r="AJ256" s="37"/>
      <c r="AK256" s="70">
        <f t="shared" si="14"/>
        <v>0</v>
      </c>
      <c r="AL256" s="70"/>
      <c r="AM256" s="70"/>
      <c r="AN256" s="70"/>
      <c r="AO256" s="70"/>
    </row>
    <row r="257" spans="1:42" x14ac:dyDescent="0.25">
      <c r="A257" s="47"/>
      <c r="B257" s="47"/>
      <c r="C257" s="47"/>
      <c r="D257" s="47"/>
      <c r="E257" s="47"/>
      <c r="F257" s="47"/>
      <c r="G257" s="47"/>
      <c r="H257" s="47"/>
      <c r="I257" s="47"/>
      <c r="J257" s="47"/>
      <c r="K257" s="47"/>
      <c r="L257" s="66"/>
      <c r="M257" s="66"/>
      <c r="N257" s="66"/>
      <c r="O257" s="66"/>
      <c r="P257" s="66"/>
      <c r="Q257" s="66"/>
      <c r="R257" s="78"/>
      <c r="S257" s="78"/>
      <c r="T257" s="78"/>
      <c r="U257" s="78"/>
      <c r="V257" s="78"/>
      <c r="W257" s="63"/>
      <c r="X257" s="63"/>
      <c r="Y257" s="63"/>
      <c r="Z257" s="63"/>
      <c r="AA257" s="63"/>
      <c r="AB257" s="63"/>
      <c r="AC257" s="63"/>
      <c r="AD257" s="63"/>
      <c r="AE257" s="35"/>
      <c r="AF257" s="36"/>
      <c r="AG257" s="36"/>
      <c r="AH257" s="36"/>
      <c r="AI257" s="36"/>
      <c r="AJ257" s="37"/>
      <c r="AK257" s="70">
        <f t="shared" si="14"/>
        <v>0</v>
      </c>
      <c r="AL257" s="70"/>
      <c r="AM257" s="70"/>
      <c r="AN257" s="70"/>
      <c r="AO257" s="70"/>
    </row>
    <row r="258" spans="1:42" x14ac:dyDescent="0.25">
      <c r="A258" s="47"/>
      <c r="B258" s="47"/>
      <c r="C258" s="47"/>
      <c r="D258" s="47"/>
      <c r="E258" s="47"/>
      <c r="F258" s="47"/>
      <c r="G258" s="47"/>
      <c r="H258" s="47"/>
      <c r="I258" s="47"/>
      <c r="J258" s="47"/>
      <c r="K258" s="47"/>
      <c r="L258" s="66"/>
      <c r="M258" s="66"/>
      <c r="N258" s="66"/>
      <c r="O258" s="66"/>
      <c r="P258" s="66"/>
      <c r="Q258" s="66"/>
      <c r="R258" s="78"/>
      <c r="S258" s="78"/>
      <c r="T258" s="78"/>
      <c r="U258" s="78"/>
      <c r="V258" s="78"/>
      <c r="W258" s="63"/>
      <c r="X258" s="63"/>
      <c r="Y258" s="63"/>
      <c r="Z258" s="63"/>
      <c r="AA258" s="63"/>
      <c r="AB258" s="63"/>
      <c r="AC258" s="63"/>
      <c r="AD258" s="63"/>
      <c r="AE258" s="35"/>
      <c r="AF258" s="36"/>
      <c r="AG258" s="36"/>
      <c r="AH258" s="36"/>
      <c r="AI258" s="36"/>
      <c r="AJ258" s="37"/>
      <c r="AK258" s="70">
        <f t="shared" si="14"/>
        <v>0</v>
      </c>
      <c r="AL258" s="70"/>
      <c r="AM258" s="70"/>
      <c r="AN258" s="70"/>
      <c r="AO258" s="70"/>
    </row>
    <row r="259" spans="1:42" x14ac:dyDescent="0.25">
      <c r="A259" s="47"/>
      <c r="B259" s="47"/>
      <c r="C259" s="47"/>
      <c r="D259" s="47"/>
      <c r="E259" s="47"/>
      <c r="F259" s="47"/>
      <c r="G259" s="47"/>
      <c r="H259" s="47"/>
      <c r="I259" s="47"/>
      <c r="J259" s="47"/>
      <c r="K259" s="47"/>
      <c r="L259" s="66"/>
      <c r="M259" s="66"/>
      <c r="N259" s="66"/>
      <c r="O259" s="66"/>
      <c r="P259" s="66"/>
      <c r="Q259" s="66"/>
      <c r="R259" s="78"/>
      <c r="S259" s="78"/>
      <c r="T259" s="78"/>
      <c r="U259" s="78"/>
      <c r="V259" s="78"/>
      <c r="W259" s="63"/>
      <c r="X259" s="63"/>
      <c r="Y259" s="63"/>
      <c r="Z259" s="63"/>
      <c r="AA259" s="63"/>
      <c r="AB259" s="63"/>
      <c r="AC259" s="63"/>
      <c r="AD259" s="63"/>
      <c r="AE259" s="35"/>
      <c r="AF259" s="36"/>
      <c r="AG259" s="36"/>
      <c r="AH259" s="36"/>
      <c r="AI259" s="36"/>
      <c r="AJ259" s="37"/>
      <c r="AK259" s="70">
        <f t="shared" si="14"/>
        <v>0</v>
      </c>
      <c r="AL259" s="70"/>
      <c r="AM259" s="70"/>
      <c r="AN259" s="70"/>
      <c r="AO259" s="70"/>
    </row>
    <row r="260" spans="1:42" x14ac:dyDescent="0.25">
      <c r="A260" s="47"/>
      <c r="B260" s="47"/>
      <c r="C260" s="47"/>
      <c r="D260" s="47"/>
      <c r="E260" s="47"/>
      <c r="F260" s="47"/>
      <c r="G260" s="47"/>
      <c r="H260" s="47"/>
      <c r="I260" s="47"/>
      <c r="J260" s="47"/>
      <c r="K260" s="47"/>
      <c r="L260" s="66"/>
      <c r="M260" s="66"/>
      <c r="N260" s="66"/>
      <c r="O260" s="66"/>
      <c r="P260" s="66"/>
      <c r="Q260" s="66"/>
      <c r="R260" s="78"/>
      <c r="S260" s="78"/>
      <c r="T260" s="78"/>
      <c r="U260" s="78"/>
      <c r="V260" s="78"/>
      <c r="W260" s="63"/>
      <c r="X260" s="63"/>
      <c r="Y260" s="63"/>
      <c r="Z260" s="63"/>
      <c r="AA260" s="63"/>
      <c r="AB260" s="63"/>
      <c r="AC260" s="63"/>
      <c r="AD260" s="63"/>
      <c r="AE260" s="35"/>
      <c r="AF260" s="36"/>
      <c r="AG260" s="36"/>
      <c r="AH260" s="36"/>
      <c r="AI260" s="36"/>
      <c r="AJ260" s="37"/>
      <c r="AK260" s="70">
        <f t="shared" si="14"/>
        <v>0</v>
      </c>
      <c r="AL260" s="70"/>
      <c r="AM260" s="70"/>
      <c r="AN260" s="70"/>
      <c r="AO260" s="70"/>
    </row>
    <row r="261" spans="1:42" x14ac:dyDescent="0.25">
      <c r="A261" s="47"/>
      <c r="B261" s="47"/>
      <c r="C261" s="47"/>
      <c r="D261" s="47"/>
      <c r="E261" s="47"/>
      <c r="F261" s="47"/>
      <c r="G261" s="47"/>
      <c r="H261" s="47"/>
      <c r="I261" s="47"/>
      <c r="J261" s="47"/>
      <c r="K261" s="47"/>
      <c r="L261" s="66"/>
      <c r="M261" s="66"/>
      <c r="N261" s="66"/>
      <c r="O261" s="66"/>
      <c r="P261" s="66"/>
      <c r="Q261" s="66"/>
      <c r="R261" s="78"/>
      <c r="S261" s="78"/>
      <c r="T261" s="78"/>
      <c r="U261" s="78"/>
      <c r="V261" s="78"/>
      <c r="W261" s="63"/>
      <c r="X261" s="63"/>
      <c r="Y261" s="63"/>
      <c r="Z261" s="63"/>
      <c r="AA261" s="63"/>
      <c r="AB261" s="63"/>
      <c r="AC261" s="63"/>
      <c r="AD261" s="63"/>
      <c r="AE261" s="35"/>
      <c r="AF261" s="36"/>
      <c r="AG261" s="36"/>
      <c r="AH261" s="36"/>
      <c r="AI261" s="36"/>
      <c r="AJ261" s="37"/>
      <c r="AK261" s="70">
        <f t="shared" si="14"/>
        <v>0</v>
      </c>
      <c r="AL261" s="70"/>
      <c r="AM261" s="70"/>
      <c r="AN261" s="70"/>
      <c r="AO261" s="70"/>
    </row>
    <row r="262" spans="1:42" x14ac:dyDescent="0.25">
      <c r="A262" s="47"/>
      <c r="B262" s="47"/>
      <c r="C262" s="47"/>
      <c r="D262" s="47"/>
      <c r="E262" s="47"/>
      <c r="F262" s="47"/>
      <c r="G262" s="47"/>
      <c r="H262" s="47"/>
      <c r="I262" s="47"/>
      <c r="J262" s="47"/>
      <c r="K262" s="47"/>
      <c r="L262" s="66"/>
      <c r="M262" s="66"/>
      <c r="N262" s="66"/>
      <c r="O262" s="66"/>
      <c r="P262" s="66"/>
      <c r="Q262" s="66"/>
      <c r="R262" s="78"/>
      <c r="S262" s="78"/>
      <c r="T262" s="78"/>
      <c r="U262" s="78"/>
      <c r="V262" s="78"/>
      <c r="W262" s="63"/>
      <c r="X262" s="63"/>
      <c r="Y262" s="63"/>
      <c r="Z262" s="63"/>
      <c r="AA262" s="63"/>
      <c r="AB262" s="63"/>
      <c r="AC262" s="63"/>
      <c r="AD262" s="63"/>
      <c r="AE262" s="35"/>
      <c r="AF262" s="36"/>
      <c r="AG262" s="36"/>
      <c r="AH262" s="36"/>
      <c r="AI262" s="36"/>
      <c r="AJ262" s="37"/>
      <c r="AK262" s="70">
        <f t="shared" si="14"/>
        <v>0</v>
      </c>
      <c r="AL262" s="70"/>
      <c r="AM262" s="70"/>
      <c r="AN262" s="70"/>
      <c r="AO262" s="70"/>
    </row>
    <row r="263" spans="1:42" x14ac:dyDescent="0.25">
      <c r="A263" s="47"/>
      <c r="B263" s="47"/>
      <c r="C263" s="47"/>
      <c r="D263" s="47"/>
      <c r="E263" s="47"/>
      <c r="F263" s="47"/>
      <c r="G263" s="47"/>
      <c r="H263" s="47"/>
      <c r="I263" s="47"/>
      <c r="J263" s="47"/>
      <c r="K263" s="47"/>
      <c r="L263" s="66"/>
      <c r="M263" s="66"/>
      <c r="N263" s="66"/>
      <c r="O263" s="66"/>
      <c r="P263" s="66"/>
      <c r="Q263" s="66"/>
      <c r="R263" s="78"/>
      <c r="S263" s="78"/>
      <c r="T263" s="78"/>
      <c r="U263" s="78"/>
      <c r="V263" s="78"/>
      <c r="W263" s="63"/>
      <c r="X263" s="63"/>
      <c r="Y263" s="63"/>
      <c r="Z263" s="63"/>
      <c r="AA263" s="63"/>
      <c r="AB263" s="63"/>
      <c r="AC263" s="63"/>
      <c r="AD263" s="63"/>
      <c r="AE263" s="35"/>
      <c r="AF263" s="36"/>
      <c r="AG263" s="36"/>
      <c r="AH263" s="36"/>
      <c r="AI263" s="36"/>
      <c r="AJ263" s="37"/>
      <c r="AK263" s="70">
        <f t="shared" si="14"/>
        <v>0</v>
      </c>
      <c r="AL263" s="70"/>
      <c r="AM263" s="70"/>
      <c r="AN263" s="70"/>
      <c r="AO263" s="70"/>
    </row>
    <row r="264" spans="1:42" ht="13.8" customHeight="1" x14ac:dyDescent="0.25">
      <c r="A264" s="117" t="s">
        <v>84</v>
      </c>
      <c r="B264" s="118"/>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9"/>
      <c r="AK264" s="70">
        <f>SUM(AK252:AO263)</f>
        <v>0</v>
      </c>
      <c r="AL264" s="70"/>
      <c r="AM264" s="70"/>
      <c r="AN264" s="70"/>
      <c r="AO264" s="70"/>
    </row>
    <row r="265" spans="1:42" ht="79.8" customHeight="1" x14ac:dyDescent="0.25">
      <c r="A265" s="47" t="s">
        <v>95</v>
      </c>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c r="AN265" s="47"/>
      <c r="AO265" s="47"/>
      <c r="AP265" s="13"/>
    </row>
    <row r="266" spans="1:42" ht="33" customHeight="1" x14ac:dyDescent="0.25">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48"/>
      <c r="AI266" s="48"/>
      <c r="AJ266" s="48"/>
      <c r="AK266" s="48"/>
      <c r="AL266" s="48"/>
      <c r="AM266" s="48"/>
      <c r="AN266" s="48"/>
      <c r="AO266" s="48"/>
      <c r="AP266" s="19"/>
    </row>
    <row r="267" spans="1:42" ht="83.1" customHeight="1" x14ac:dyDescent="0.25">
      <c r="A267" s="69" t="s">
        <v>112</v>
      </c>
      <c r="B267" s="69"/>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c r="AA267" s="69"/>
      <c r="AB267" s="69"/>
      <c r="AC267" s="69"/>
      <c r="AD267" s="69"/>
      <c r="AE267" s="69"/>
      <c r="AF267" s="69"/>
      <c r="AG267" s="69"/>
      <c r="AH267" s="69"/>
      <c r="AI267" s="69"/>
      <c r="AJ267" s="69"/>
      <c r="AK267" s="69"/>
      <c r="AL267" s="69"/>
      <c r="AM267" s="69"/>
      <c r="AN267" s="69"/>
      <c r="AO267" s="69"/>
      <c r="AP267" s="20"/>
    </row>
    <row r="268" spans="1:42" ht="13.8" customHeight="1" x14ac:dyDescent="0.25">
      <c r="A268" s="69" t="s">
        <v>83</v>
      </c>
      <c r="B268" s="69"/>
      <c r="C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c r="AA268" s="69"/>
      <c r="AB268" s="69"/>
      <c r="AC268" s="69"/>
      <c r="AD268" s="69"/>
      <c r="AE268" s="69"/>
      <c r="AF268" s="69"/>
      <c r="AG268" s="69"/>
      <c r="AH268" s="69"/>
      <c r="AI268" s="69"/>
      <c r="AJ268" s="69"/>
      <c r="AK268" s="69"/>
      <c r="AL268" s="69"/>
      <c r="AM268" s="69"/>
      <c r="AN268" s="69"/>
      <c r="AO268" s="69"/>
      <c r="AP268" s="14"/>
    </row>
    <row r="269" spans="1:42" ht="13.8" customHeight="1" x14ac:dyDescent="0.25">
      <c r="A269" s="69" t="s">
        <v>22</v>
      </c>
      <c r="B269" s="69"/>
      <c r="C269" s="69"/>
      <c r="D269" s="69"/>
      <c r="E269" s="69"/>
      <c r="F269" s="69"/>
      <c r="G269" s="69"/>
      <c r="H269" s="69"/>
      <c r="I269" s="69"/>
      <c r="J269" s="69"/>
      <c r="K269" s="69"/>
      <c r="L269" s="69"/>
      <c r="M269" s="69"/>
      <c r="N269" s="69"/>
      <c r="O269" s="69"/>
      <c r="P269" s="69"/>
      <c r="Q269" s="69"/>
      <c r="R269" s="69"/>
      <c r="S269" s="69"/>
      <c r="T269" s="69" t="s">
        <v>64</v>
      </c>
      <c r="U269" s="69"/>
      <c r="V269" s="69"/>
      <c r="W269" s="69"/>
      <c r="X269" s="69"/>
      <c r="Y269" s="69"/>
      <c r="Z269" s="69"/>
      <c r="AA269" s="69"/>
      <c r="AB269" s="69" t="s">
        <v>76</v>
      </c>
      <c r="AC269" s="69"/>
      <c r="AD269" s="69"/>
      <c r="AE269" s="69"/>
      <c r="AF269" s="69"/>
      <c r="AG269" s="69"/>
      <c r="AH269" s="69"/>
      <c r="AI269" s="69"/>
      <c r="AJ269" s="69"/>
      <c r="AK269" s="69" t="s">
        <v>77</v>
      </c>
      <c r="AL269" s="69"/>
      <c r="AM269" s="69"/>
      <c r="AN269" s="69"/>
      <c r="AO269" s="69"/>
      <c r="AP269" s="14"/>
    </row>
    <row r="270" spans="1:42" x14ac:dyDescent="0.25">
      <c r="A270" s="47" t="s">
        <v>0</v>
      </c>
      <c r="B270" s="47"/>
      <c r="C270" s="47"/>
      <c r="D270" s="47"/>
      <c r="E270" s="47"/>
      <c r="F270" s="47"/>
      <c r="G270" s="47"/>
      <c r="H270" s="47"/>
      <c r="I270" s="47"/>
      <c r="J270" s="47"/>
      <c r="K270" s="47"/>
      <c r="L270" s="47"/>
      <c r="M270" s="47"/>
      <c r="N270" s="47"/>
      <c r="O270" s="47"/>
      <c r="P270" s="47"/>
      <c r="Q270" s="47"/>
      <c r="R270" s="47"/>
      <c r="S270" s="47"/>
      <c r="T270" s="63">
        <f>AK50</f>
        <v>0</v>
      </c>
      <c r="U270" s="63"/>
      <c r="V270" s="63"/>
      <c r="W270" s="63"/>
      <c r="X270" s="63"/>
      <c r="Y270" s="63"/>
      <c r="Z270" s="63"/>
      <c r="AA270" s="63"/>
      <c r="AB270" s="64"/>
      <c r="AC270" s="64"/>
      <c r="AD270" s="64"/>
      <c r="AE270" s="64"/>
      <c r="AF270" s="64"/>
      <c r="AG270" s="64"/>
      <c r="AH270" s="64"/>
      <c r="AI270" s="64"/>
      <c r="AJ270" s="64"/>
      <c r="AK270" s="267">
        <f t="shared" ref="AK270:AK282" si="15">T270*AB270</f>
        <v>0</v>
      </c>
      <c r="AL270" s="267"/>
      <c r="AM270" s="267"/>
      <c r="AN270" s="267"/>
      <c r="AO270" s="267"/>
      <c r="AP270" s="15"/>
    </row>
    <row r="271" spans="1:42" x14ac:dyDescent="0.25">
      <c r="A271" s="47" t="s">
        <v>47</v>
      </c>
      <c r="B271" s="47"/>
      <c r="C271" s="47"/>
      <c r="D271" s="47"/>
      <c r="E271" s="47"/>
      <c r="F271" s="47"/>
      <c r="G271" s="47"/>
      <c r="H271" s="47"/>
      <c r="I271" s="47"/>
      <c r="J271" s="47"/>
      <c r="K271" s="47"/>
      <c r="L271" s="47"/>
      <c r="M271" s="47"/>
      <c r="N271" s="47"/>
      <c r="O271" s="47"/>
      <c r="P271" s="47"/>
      <c r="Q271" s="47"/>
      <c r="R271" s="47"/>
      <c r="S271" s="47"/>
      <c r="T271" s="63">
        <f>AD64</f>
        <v>0</v>
      </c>
      <c r="U271" s="63"/>
      <c r="V271" s="63"/>
      <c r="W271" s="63"/>
      <c r="X271" s="63"/>
      <c r="Y271" s="63"/>
      <c r="Z271" s="63"/>
      <c r="AA271" s="63"/>
      <c r="AB271" s="64"/>
      <c r="AC271" s="64"/>
      <c r="AD271" s="64"/>
      <c r="AE271" s="64"/>
      <c r="AF271" s="64"/>
      <c r="AG271" s="64"/>
      <c r="AH271" s="64"/>
      <c r="AI271" s="64"/>
      <c r="AJ271" s="64"/>
      <c r="AK271" s="267">
        <f t="shared" si="15"/>
        <v>0</v>
      </c>
      <c r="AL271" s="267"/>
      <c r="AM271" s="267"/>
      <c r="AN271" s="267"/>
      <c r="AO271" s="267"/>
    </row>
    <row r="272" spans="1:42" x14ac:dyDescent="0.25">
      <c r="A272" s="47" t="s">
        <v>48</v>
      </c>
      <c r="B272" s="47"/>
      <c r="C272" s="47"/>
      <c r="D272" s="47"/>
      <c r="E272" s="47"/>
      <c r="F272" s="47"/>
      <c r="G272" s="47"/>
      <c r="H272" s="47"/>
      <c r="I272" s="47"/>
      <c r="J272" s="47"/>
      <c r="K272" s="47"/>
      <c r="L272" s="47"/>
      <c r="M272" s="47"/>
      <c r="N272" s="47"/>
      <c r="O272" s="47"/>
      <c r="P272" s="47"/>
      <c r="Q272" s="47"/>
      <c r="R272" s="47"/>
      <c r="S272" s="47"/>
      <c r="T272" s="116">
        <f>AK79</f>
        <v>0</v>
      </c>
      <c r="U272" s="116"/>
      <c r="V272" s="116"/>
      <c r="W272" s="116"/>
      <c r="X272" s="116"/>
      <c r="Y272" s="116"/>
      <c r="Z272" s="116"/>
      <c r="AA272" s="116"/>
      <c r="AB272" s="64"/>
      <c r="AC272" s="64"/>
      <c r="AD272" s="64"/>
      <c r="AE272" s="64"/>
      <c r="AF272" s="64"/>
      <c r="AG272" s="64"/>
      <c r="AH272" s="64"/>
      <c r="AI272" s="64"/>
      <c r="AJ272" s="64"/>
      <c r="AK272" s="267">
        <f t="shared" si="15"/>
        <v>0</v>
      </c>
      <c r="AL272" s="267"/>
      <c r="AM272" s="267"/>
      <c r="AN272" s="267"/>
      <c r="AO272" s="267"/>
    </row>
    <row r="273" spans="1:42" x14ac:dyDescent="0.25">
      <c r="A273" s="47" t="s">
        <v>49</v>
      </c>
      <c r="B273" s="47"/>
      <c r="C273" s="47"/>
      <c r="D273" s="47"/>
      <c r="E273" s="47"/>
      <c r="F273" s="47"/>
      <c r="G273" s="47"/>
      <c r="H273" s="47"/>
      <c r="I273" s="47"/>
      <c r="J273" s="47"/>
      <c r="K273" s="47"/>
      <c r="L273" s="47"/>
      <c r="M273" s="47"/>
      <c r="N273" s="47"/>
      <c r="O273" s="47"/>
      <c r="P273" s="47"/>
      <c r="Q273" s="47"/>
      <c r="R273" s="47"/>
      <c r="S273" s="47"/>
      <c r="T273" s="63">
        <v>0</v>
      </c>
      <c r="U273" s="63"/>
      <c r="V273" s="63"/>
      <c r="W273" s="63"/>
      <c r="X273" s="63"/>
      <c r="Y273" s="63"/>
      <c r="Z273" s="63"/>
      <c r="AA273" s="63"/>
      <c r="AB273" s="64">
        <v>0</v>
      </c>
      <c r="AC273" s="64"/>
      <c r="AD273" s="64"/>
      <c r="AE273" s="64"/>
      <c r="AF273" s="64"/>
      <c r="AG273" s="64"/>
      <c r="AH273" s="64"/>
      <c r="AI273" s="64"/>
      <c r="AJ273" s="64"/>
      <c r="AK273" s="267">
        <f t="shared" si="15"/>
        <v>0</v>
      </c>
      <c r="AL273" s="267"/>
      <c r="AM273" s="267"/>
      <c r="AN273" s="267"/>
      <c r="AO273" s="267"/>
    </row>
    <row r="274" spans="1:42" x14ac:dyDescent="0.25">
      <c r="A274" s="47" t="s">
        <v>50</v>
      </c>
      <c r="B274" s="47"/>
      <c r="C274" s="47"/>
      <c r="D274" s="47"/>
      <c r="E274" s="47"/>
      <c r="F274" s="47"/>
      <c r="G274" s="47"/>
      <c r="H274" s="47"/>
      <c r="I274" s="47"/>
      <c r="J274" s="47"/>
      <c r="K274" s="47"/>
      <c r="L274" s="47"/>
      <c r="M274" s="47"/>
      <c r="N274" s="47"/>
      <c r="O274" s="47"/>
      <c r="P274" s="47"/>
      <c r="Q274" s="47"/>
      <c r="R274" s="47"/>
      <c r="S274" s="47"/>
      <c r="T274" s="63">
        <f>AG122</f>
        <v>0</v>
      </c>
      <c r="U274" s="63"/>
      <c r="V274" s="63"/>
      <c r="W274" s="63"/>
      <c r="X274" s="63"/>
      <c r="Y274" s="63"/>
      <c r="Z274" s="63"/>
      <c r="AA274" s="63"/>
      <c r="AB274" s="64"/>
      <c r="AC274" s="64"/>
      <c r="AD274" s="64"/>
      <c r="AE274" s="64"/>
      <c r="AF274" s="64"/>
      <c r="AG274" s="64"/>
      <c r="AH274" s="64"/>
      <c r="AI274" s="64"/>
      <c r="AJ274" s="64"/>
      <c r="AK274" s="267">
        <f t="shared" si="15"/>
        <v>0</v>
      </c>
      <c r="AL274" s="267"/>
      <c r="AM274" s="267"/>
      <c r="AN274" s="267"/>
      <c r="AO274" s="267"/>
    </row>
    <row r="275" spans="1:42" x14ac:dyDescent="0.25">
      <c r="A275" s="47" t="s">
        <v>78</v>
      </c>
      <c r="B275" s="47"/>
      <c r="C275" s="47"/>
      <c r="D275" s="47"/>
      <c r="E275" s="47"/>
      <c r="F275" s="47"/>
      <c r="G275" s="47"/>
      <c r="H275" s="47"/>
      <c r="I275" s="47"/>
      <c r="J275" s="47"/>
      <c r="K275" s="47"/>
      <c r="L275" s="47"/>
      <c r="M275" s="47"/>
      <c r="N275" s="47"/>
      <c r="O275" s="47"/>
      <c r="P275" s="47"/>
      <c r="Q275" s="47"/>
      <c r="R275" s="47"/>
      <c r="S275" s="47"/>
      <c r="T275" s="63">
        <f>AC140</f>
        <v>0</v>
      </c>
      <c r="U275" s="63"/>
      <c r="V275" s="63"/>
      <c r="W275" s="63"/>
      <c r="X275" s="63"/>
      <c r="Y275" s="63"/>
      <c r="Z275" s="63"/>
      <c r="AA275" s="63"/>
      <c r="AB275" s="64"/>
      <c r="AC275" s="64"/>
      <c r="AD275" s="64"/>
      <c r="AE275" s="64"/>
      <c r="AF275" s="64"/>
      <c r="AG275" s="64"/>
      <c r="AH275" s="64"/>
      <c r="AI275" s="64"/>
      <c r="AJ275" s="64"/>
      <c r="AK275" s="267">
        <f t="shared" si="15"/>
        <v>0</v>
      </c>
      <c r="AL275" s="267"/>
      <c r="AM275" s="267"/>
      <c r="AN275" s="267"/>
      <c r="AO275" s="267"/>
    </row>
    <row r="276" spans="1:42" x14ac:dyDescent="0.25">
      <c r="A276" s="47" t="s">
        <v>79</v>
      </c>
      <c r="B276" s="47"/>
      <c r="C276" s="47"/>
      <c r="D276" s="47"/>
      <c r="E276" s="47"/>
      <c r="F276" s="47"/>
      <c r="G276" s="47"/>
      <c r="H276" s="47"/>
      <c r="I276" s="47"/>
      <c r="J276" s="47"/>
      <c r="K276" s="47"/>
      <c r="L276" s="47"/>
      <c r="M276" s="47"/>
      <c r="N276" s="47"/>
      <c r="O276" s="47"/>
      <c r="P276" s="47"/>
      <c r="Q276" s="47"/>
      <c r="R276" s="47"/>
      <c r="S276" s="47"/>
      <c r="T276" s="63">
        <f>AK170</f>
        <v>0</v>
      </c>
      <c r="U276" s="63"/>
      <c r="V276" s="63"/>
      <c r="W276" s="63"/>
      <c r="X276" s="63"/>
      <c r="Y276" s="63"/>
      <c r="Z276" s="63"/>
      <c r="AA276" s="63"/>
      <c r="AB276" s="64"/>
      <c r="AC276" s="64"/>
      <c r="AD276" s="64"/>
      <c r="AE276" s="64"/>
      <c r="AF276" s="64"/>
      <c r="AG276" s="64"/>
      <c r="AH276" s="64"/>
      <c r="AI276" s="64"/>
      <c r="AJ276" s="64"/>
      <c r="AK276" s="267">
        <f t="shared" si="15"/>
        <v>0</v>
      </c>
      <c r="AL276" s="267"/>
      <c r="AM276" s="267"/>
      <c r="AN276" s="267"/>
      <c r="AO276" s="267"/>
    </row>
    <row r="277" spans="1:42" x14ac:dyDescent="0.25">
      <c r="A277" s="47" t="s">
        <v>54</v>
      </c>
      <c r="B277" s="47"/>
      <c r="C277" s="47"/>
      <c r="D277" s="47"/>
      <c r="E277" s="47"/>
      <c r="F277" s="47"/>
      <c r="G277" s="47"/>
      <c r="H277" s="47"/>
      <c r="I277" s="47"/>
      <c r="J277" s="47"/>
      <c r="K277" s="47"/>
      <c r="L277" s="47"/>
      <c r="M277" s="47"/>
      <c r="N277" s="47"/>
      <c r="O277" s="47"/>
      <c r="P277" s="47"/>
      <c r="Q277" s="47"/>
      <c r="R277" s="47"/>
      <c r="S277" s="47"/>
      <c r="T277" s="63">
        <f>AK183</f>
        <v>0</v>
      </c>
      <c r="U277" s="63"/>
      <c r="V277" s="63"/>
      <c r="W277" s="63"/>
      <c r="X277" s="63"/>
      <c r="Y277" s="63"/>
      <c r="Z277" s="63"/>
      <c r="AA277" s="63"/>
      <c r="AB277" s="64">
        <v>0</v>
      </c>
      <c r="AC277" s="64"/>
      <c r="AD277" s="64"/>
      <c r="AE277" s="64"/>
      <c r="AF277" s="64"/>
      <c r="AG277" s="64"/>
      <c r="AH277" s="64"/>
      <c r="AI277" s="64"/>
      <c r="AJ277" s="64"/>
      <c r="AK277" s="267">
        <f t="shared" si="15"/>
        <v>0</v>
      </c>
      <c r="AL277" s="267"/>
      <c r="AM277" s="267"/>
      <c r="AN277" s="267"/>
      <c r="AO277" s="267"/>
    </row>
    <row r="278" spans="1:42" x14ac:dyDescent="0.25">
      <c r="A278" s="47" t="s">
        <v>55</v>
      </c>
      <c r="B278" s="47"/>
      <c r="C278" s="47"/>
      <c r="D278" s="47"/>
      <c r="E278" s="47"/>
      <c r="F278" s="47"/>
      <c r="G278" s="47"/>
      <c r="H278" s="47"/>
      <c r="I278" s="47"/>
      <c r="J278" s="47"/>
      <c r="K278" s="47"/>
      <c r="L278" s="47"/>
      <c r="M278" s="47"/>
      <c r="N278" s="47"/>
      <c r="O278" s="47"/>
      <c r="P278" s="47"/>
      <c r="Q278" s="47"/>
      <c r="R278" s="47"/>
      <c r="S278" s="47"/>
      <c r="T278" s="63">
        <f>AK199</f>
        <v>0</v>
      </c>
      <c r="U278" s="63"/>
      <c r="V278" s="63"/>
      <c r="W278" s="63"/>
      <c r="X278" s="63"/>
      <c r="Y278" s="63"/>
      <c r="Z278" s="63"/>
      <c r="AA278" s="63"/>
      <c r="AB278" s="64"/>
      <c r="AC278" s="64"/>
      <c r="AD278" s="64"/>
      <c r="AE278" s="64"/>
      <c r="AF278" s="64"/>
      <c r="AG278" s="64"/>
      <c r="AH278" s="64"/>
      <c r="AI278" s="64"/>
      <c r="AJ278" s="64"/>
      <c r="AK278" s="267">
        <f t="shared" si="15"/>
        <v>0</v>
      </c>
      <c r="AL278" s="267"/>
      <c r="AM278" s="267"/>
      <c r="AN278" s="267"/>
      <c r="AO278" s="267"/>
    </row>
    <row r="279" spans="1:42" x14ac:dyDescent="0.25">
      <c r="A279" s="47" t="s">
        <v>56</v>
      </c>
      <c r="B279" s="47"/>
      <c r="C279" s="47"/>
      <c r="D279" s="47"/>
      <c r="E279" s="47"/>
      <c r="F279" s="47"/>
      <c r="G279" s="47"/>
      <c r="H279" s="47"/>
      <c r="I279" s="47"/>
      <c r="J279" s="47"/>
      <c r="K279" s="47"/>
      <c r="L279" s="47"/>
      <c r="M279" s="47"/>
      <c r="N279" s="47"/>
      <c r="O279" s="47"/>
      <c r="P279" s="47"/>
      <c r="Q279" s="47"/>
      <c r="R279" s="47"/>
      <c r="S279" s="47"/>
      <c r="T279" s="63">
        <f>AK213</f>
        <v>0</v>
      </c>
      <c r="U279" s="63"/>
      <c r="V279" s="63"/>
      <c r="W279" s="63"/>
      <c r="X279" s="63"/>
      <c r="Y279" s="63"/>
      <c r="Z279" s="63"/>
      <c r="AA279" s="63"/>
      <c r="AB279" s="64"/>
      <c r="AC279" s="64"/>
      <c r="AD279" s="64"/>
      <c r="AE279" s="64"/>
      <c r="AF279" s="64"/>
      <c r="AG279" s="64"/>
      <c r="AH279" s="64"/>
      <c r="AI279" s="64"/>
      <c r="AJ279" s="64"/>
      <c r="AK279" s="267">
        <f t="shared" si="15"/>
        <v>0</v>
      </c>
      <c r="AL279" s="267"/>
      <c r="AM279" s="267"/>
      <c r="AN279" s="267"/>
      <c r="AO279" s="267"/>
    </row>
    <row r="280" spans="1:42" x14ac:dyDescent="0.25">
      <c r="A280" s="47" t="s">
        <v>57</v>
      </c>
      <c r="B280" s="47"/>
      <c r="C280" s="47"/>
      <c r="D280" s="47"/>
      <c r="E280" s="47"/>
      <c r="F280" s="47"/>
      <c r="G280" s="47"/>
      <c r="H280" s="47"/>
      <c r="I280" s="47"/>
      <c r="J280" s="47"/>
      <c r="K280" s="47"/>
      <c r="L280" s="47"/>
      <c r="M280" s="47"/>
      <c r="N280" s="47"/>
      <c r="O280" s="47"/>
      <c r="P280" s="47"/>
      <c r="Q280" s="47"/>
      <c r="R280" s="47"/>
      <c r="S280" s="47"/>
      <c r="T280" s="63">
        <f>AK230</f>
        <v>0</v>
      </c>
      <c r="U280" s="63"/>
      <c r="V280" s="63"/>
      <c r="W280" s="63"/>
      <c r="X280" s="63"/>
      <c r="Y280" s="63"/>
      <c r="Z280" s="63"/>
      <c r="AA280" s="63"/>
      <c r="AB280" s="64"/>
      <c r="AC280" s="64"/>
      <c r="AD280" s="64"/>
      <c r="AE280" s="64"/>
      <c r="AF280" s="64"/>
      <c r="AG280" s="64"/>
      <c r="AH280" s="64"/>
      <c r="AI280" s="64"/>
      <c r="AJ280" s="64"/>
      <c r="AK280" s="267">
        <f t="shared" si="15"/>
        <v>0</v>
      </c>
      <c r="AL280" s="267"/>
      <c r="AM280" s="267"/>
      <c r="AN280" s="267"/>
      <c r="AO280" s="267"/>
    </row>
    <row r="281" spans="1:42" x14ac:dyDescent="0.25">
      <c r="A281" s="47" t="s">
        <v>80</v>
      </c>
      <c r="B281" s="47"/>
      <c r="C281" s="47"/>
      <c r="D281" s="47"/>
      <c r="E281" s="47"/>
      <c r="F281" s="47"/>
      <c r="G281" s="47"/>
      <c r="H281" s="47"/>
      <c r="I281" s="47"/>
      <c r="J281" s="47"/>
      <c r="K281" s="47"/>
      <c r="L281" s="47"/>
      <c r="M281" s="47"/>
      <c r="N281" s="47"/>
      <c r="O281" s="47"/>
      <c r="P281" s="47"/>
      <c r="Q281" s="47"/>
      <c r="R281" s="47"/>
      <c r="S281" s="47"/>
      <c r="T281" s="63">
        <f>AK247</f>
        <v>0</v>
      </c>
      <c r="U281" s="63"/>
      <c r="V281" s="63"/>
      <c r="W281" s="63"/>
      <c r="X281" s="63"/>
      <c r="Y281" s="63"/>
      <c r="Z281" s="63"/>
      <c r="AA281" s="63"/>
      <c r="AB281" s="64"/>
      <c r="AC281" s="64"/>
      <c r="AD281" s="64"/>
      <c r="AE281" s="64"/>
      <c r="AF281" s="64"/>
      <c r="AG281" s="64"/>
      <c r="AH281" s="64"/>
      <c r="AI281" s="64"/>
      <c r="AJ281" s="64"/>
      <c r="AK281" s="267">
        <f t="shared" si="15"/>
        <v>0</v>
      </c>
      <c r="AL281" s="267"/>
      <c r="AM281" s="267"/>
      <c r="AN281" s="267"/>
      <c r="AO281" s="267"/>
    </row>
    <row r="282" spans="1:42" x14ac:dyDescent="0.25">
      <c r="A282" s="47" t="s">
        <v>81</v>
      </c>
      <c r="B282" s="47"/>
      <c r="C282" s="47"/>
      <c r="D282" s="47"/>
      <c r="E282" s="47"/>
      <c r="F282" s="47"/>
      <c r="G282" s="47"/>
      <c r="H282" s="47"/>
      <c r="I282" s="47"/>
      <c r="J282" s="47"/>
      <c r="K282" s="47"/>
      <c r="L282" s="47"/>
      <c r="M282" s="47"/>
      <c r="N282" s="47"/>
      <c r="O282" s="47"/>
      <c r="P282" s="47"/>
      <c r="Q282" s="47"/>
      <c r="R282" s="47"/>
      <c r="S282" s="47"/>
      <c r="T282" s="63">
        <v>0</v>
      </c>
      <c r="U282" s="63"/>
      <c r="V282" s="63"/>
      <c r="W282" s="63"/>
      <c r="X282" s="63"/>
      <c r="Y282" s="63"/>
      <c r="Z282" s="63"/>
      <c r="AA282" s="63"/>
      <c r="AB282" s="64"/>
      <c r="AC282" s="64"/>
      <c r="AD282" s="64"/>
      <c r="AE282" s="64"/>
      <c r="AF282" s="64"/>
      <c r="AG282" s="64"/>
      <c r="AH282" s="64"/>
      <c r="AI282" s="64"/>
      <c r="AJ282" s="64"/>
      <c r="AK282" s="267">
        <f t="shared" si="15"/>
        <v>0</v>
      </c>
      <c r="AL282" s="267"/>
      <c r="AM282" s="267"/>
      <c r="AN282" s="267"/>
      <c r="AO282" s="267"/>
    </row>
    <row r="283" spans="1:42" ht="13.8" customHeight="1" x14ac:dyDescent="0.25">
      <c r="A283" s="31" t="s">
        <v>84</v>
      </c>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271">
        <f>SUM(AK270:AO282)</f>
        <v>0</v>
      </c>
      <c r="AL283" s="271"/>
      <c r="AM283" s="271"/>
      <c r="AN283" s="271"/>
      <c r="AO283" s="271"/>
    </row>
    <row r="284" spans="1:42" ht="80.099999999999994" customHeight="1" x14ac:dyDescent="0.25">
      <c r="A284" s="246" t="s">
        <v>116</v>
      </c>
      <c r="B284" s="246"/>
      <c r="C284" s="246"/>
      <c r="D284" s="246"/>
      <c r="E284" s="246"/>
      <c r="F284" s="246"/>
      <c r="G284" s="246"/>
      <c r="H284" s="246"/>
      <c r="I284" s="246"/>
      <c r="J284" s="246"/>
      <c r="K284" s="246"/>
      <c r="L284" s="246"/>
      <c r="M284" s="246"/>
      <c r="N284" s="246"/>
      <c r="O284" s="246"/>
      <c r="P284" s="246"/>
      <c r="Q284" s="246"/>
      <c r="R284" s="246"/>
      <c r="S284" s="246"/>
      <c r="T284" s="246"/>
      <c r="U284" s="246"/>
      <c r="V284" s="246"/>
      <c r="W284" s="246"/>
      <c r="X284" s="246"/>
      <c r="Y284" s="246"/>
      <c r="Z284" s="246"/>
      <c r="AA284" s="246"/>
      <c r="AB284" s="246"/>
      <c r="AC284" s="246"/>
      <c r="AD284" s="246"/>
      <c r="AE284" s="246"/>
      <c r="AF284" s="246"/>
      <c r="AG284" s="246"/>
      <c r="AH284" s="246"/>
      <c r="AI284" s="246"/>
      <c r="AJ284" s="246"/>
      <c r="AK284" s="246"/>
      <c r="AL284" s="246"/>
      <c r="AM284" s="246"/>
      <c r="AN284" s="246"/>
      <c r="AO284" s="246"/>
      <c r="AP284" s="19"/>
    </row>
    <row r="285" spans="1:42" x14ac:dyDescent="0.25">
      <c r="D285" s="16"/>
      <c r="AG285" s="16"/>
    </row>
    <row r="287" spans="1:42" ht="13.8" customHeight="1" x14ac:dyDescent="0.25">
      <c r="A287" s="68" t="s">
        <v>113</v>
      </c>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c r="AA287" s="68"/>
      <c r="AB287" s="68"/>
      <c r="AC287" s="68"/>
      <c r="AD287" s="68"/>
      <c r="AE287" s="68"/>
      <c r="AF287" s="68"/>
      <c r="AG287" s="68"/>
      <c r="AH287" s="68"/>
      <c r="AI287" s="68"/>
      <c r="AJ287" s="68"/>
      <c r="AK287" s="68"/>
      <c r="AL287" s="68"/>
    </row>
    <row r="288" spans="1:42" x14ac:dyDescent="0.25">
      <c r="A288" s="68"/>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c r="AA288" s="68"/>
      <c r="AB288" s="68"/>
      <c r="AC288" s="68"/>
      <c r="AD288" s="68"/>
      <c r="AE288" s="68"/>
      <c r="AF288" s="68"/>
      <c r="AG288" s="68"/>
      <c r="AH288" s="68"/>
      <c r="AI288" s="68"/>
      <c r="AJ288" s="68"/>
      <c r="AK288" s="68"/>
      <c r="AL288" s="68"/>
    </row>
    <row r="289" spans="1:42" ht="27.6" customHeight="1" x14ac:dyDescent="0.25"/>
    <row r="290" spans="1:42" s="17" customFormat="1" ht="19.8" customHeight="1" x14ac:dyDescent="0.3">
      <c r="A290" s="18" t="s">
        <v>96</v>
      </c>
      <c r="B290" s="18"/>
      <c r="C290" s="18"/>
      <c r="D290" s="67"/>
      <c r="E290" s="67"/>
      <c r="F290" s="67"/>
      <c r="G290" s="67"/>
      <c r="H290" s="67"/>
      <c r="I290" s="67"/>
      <c r="J290" s="67"/>
      <c r="K290" s="67"/>
      <c r="L290" s="67"/>
      <c r="M290" s="67"/>
      <c r="N290" s="67"/>
      <c r="R290" s="18" t="s">
        <v>97</v>
      </c>
      <c r="S290" s="67"/>
      <c r="T290" s="67"/>
      <c r="U290" s="67"/>
      <c r="V290" s="67"/>
      <c r="W290" s="67"/>
      <c r="X290" s="67"/>
      <c r="Y290" s="67"/>
      <c r="Z290" s="67"/>
      <c r="AA290" s="67"/>
      <c r="AB290" s="67"/>
      <c r="AC290" s="67"/>
      <c r="AD290" s="67"/>
      <c r="AE290" s="67"/>
      <c r="AF290" s="67"/>
      <c r="AG290" s="67"/>
      <c r="AH290" s="67"/>
      <c r="AI290" s="67"/>
      <c r="AJ290" s="67"/>
      <c r="AK290" s="67"/>
      <c r="AL290" s="67"/>
      <c r="AN290" s="18" t="s">
        <v>98</v>
      </c>
      <c r="AO290" s="67"/>
      <c r="AP290" s="67"/>
    </row>
    <row r="292" spans="1:42" ht="42.6" customHeight="1" x14ac:dyDescent="0.25"/>
  </sheetData>
  <mergeCells count="1296">
    <mergeCell ref="A284:AO284"/>
    <mergeCell ref="D290:N290"/>
    <mergeCell ref="AO290:AP290"/>
    <mergeCell ref="A186:AO186"/>
    <mergeCell ref="A200:AO200"/>
    <mergeCell ref="A201:AO201"/>
    <mergeCell ref="A202:AO202"/>
    <mergeCell ref="A214:AO214"/>
    <mergeCell ref="A215:AO215"/>
    <mergeCell ref="A216:AO216"/>
    <mergeCell ref="A231:AO231"/>
    <mergeCell ref="A232:AO232"/>
    <mergeCell ref="A233:AO233"/>
    <mergeCell ref="A248:AO248"/>
    <mergeCell ref="A249:AO249"/>
    <mergeCell ref="A250:AO250"/>
    <mergeCell ref="A265:AO265"/>
    <mergeCell ref="A266:AO266"/>
    <mergeCell ref="A267:AO267"/>
    <mergeCell ref="W263:AD263"/>
    <mergeCell ref="AE263:AJ263"/>
    <mergeCell ref="AK263:AO263"/>
    <mergeCell ref="A262:E262"/>
    <mergeCell ref="F262:K262"/>
    <mergeCell ref="L262:Q262"/>
    <mergeCell ref="R262:V262"/>
    <mergeCell ref="W262:AD262"/>
    <mergeCell ref="AE262:AJ262"/>
    <mergeCell ref="AK262:AO262"/>
    <mergeCell ref="A264:AJ264"/>
    <mergeCell ref="AK264:AO264"/>
    <mergeCell ref="R228:V228"/>
    <mergeCell ref="A97:AL97"/>
    <mergeCell ref="A123:AL123"/>
    <mergeCell ref="A124:AL124"/>
    <mergeCell ref="A125:AM125"/>
    <mergeCell ref="A141:AM141"/>
    <mergeCell ref="A142:AM142"/>
    <mergeCell ref="A143:AO143"/>
    <mergeCell ref="A158:AO158"/>
    <mergeCell ref="A171:AO171"/>
    <mergeCell ref="A172:AO172"/>
    <mergeCell ref="A173:AO173"/>
    <mergeCell ref="A184:AO184"/>
    <mergeCell ref="A185:AO185"/>
    <mergeCell ref="AK153:AO153"/>
    <mergeCell ref="A161:E161"/>
    <mergeCell ref="A162:E162"/>
    <mergeCell ref="A163:E163"/>
    <mergeCell ref="A164:E164"/>
    <mergeCell ref="A165:E165"/>
    <mergeCell ref="F161:K161"/>
    <mergeCell ref="F162:K162"/>
    <mergeCell ref="F163:K163"/>
    <mergeCell ref="F164:K164"/>
    <mergeCell ref="F165:K165"/>
    <mergeCell ref="L161:Q161"/>
    <mergeCell ref="L162:Q162"/>
    <mergeCell ref="L163:Q163"/>
    <mergeCell ref="L164:Q164"/>
    <mergeCell ref="L165:Q165"/>
    <mergeCell ref="R161:V161"/>
    <mergeCell ref="R162:V162"/>
    <mergeCell ref="R163:V163"/>
    <mergeCell ref="R148:V148"/>
    <mergeCell ref="R164:V164"/>
    <mergeCell ref="R165:V165"/>
    <mergeCell ref="W161:AD161"/>
    <mergeCell ref="W162:AD162"/>
    <mergeCell ref="W163:AD163"/>
    <mergeCell ref="W164:AD164"/>
    <mergeCell ref="W165:AD165"/>
    <mergeCell ref="R153:V153"/>
    <mergeCell ref="W146:AD146"/>
    <mergeCell ref="W147:AD147"/>
    <mergeCell ref="W148:AD148"/>
    <mergeCell ref="W149:AD149"/>
    <mergeCell ref="W150:AD150"/>
    <mergeCell ref="W151:AD151"/>
    <mergeCell ref="W152:AD152"/>
    <mergeCell ref="W153:AD153"/>
    <mergeCell ref="R149:V149"/>
    <mergeCell ref="R150:V150"/>
    <mergeCell ref="R151:V151"/>
    <mergeCell ref="R152:V152"/>
    <mergeCell ref="AG106:AL106"/>
    <mergeCell ref="AK161:AO161"/>
    <mergeCell ref="AK162:AO162"/>
    <mergeCell ref="AK163:AO163"/>
    <mergeCell ref="AK164:AO164"/>
    <mergeCell ref="AK165:AO165"/>
    <mergeCell ref="A153:E153"/>
    <mergeCell ref="F146:K146"/>
    <mergeCell ref="F147:K147"/>
    <mergeCell ref="F148:K148"/>
    <mergeCell ref="F149:K149"/>
    <mergeCell ref="F150:K150"/>
    <mergeCell ref="F151:K151"/>
    <mergeCell ref="F152:K152"/>
    <mergeCell ref="F153:K153"/>
    <mergeCell ref="L146:Q146"/>
    <mergeCell ref="L147:Q147"/>
    <mergeCell ref="L148:Q148"/>
    <mergeCell ref="L149:Q149"/>
    <mergeCell ref="L150:Q150"/>
    <mergeCell ref="L151:Q151"/>
    <mergeCell ref="L152:Q152"/>
    <mergeCell ref="L153:Q153"/>
    <mergeCell ref="A146:E146"/>
    <mergeCell ref="A147:E147"/>
    <mergeCell ref="A148:E148"/>
    <mergeCell ref="A149:E149"/>
    <mergeCell ref="A150:E150"/>
    <mergeCell ref="A151:E151"/>
    <mergeCell ref="A152:E152"/>
    <mergeCell ref="R146:V146"/>
    <mergeCell ref="R147:V147"/>
    <mergeCell ref="A96:AO96"/>
    <mergeCell ref="AK146:AO146"/>
    <mergeCell ref="AK147:AO147"/>
    <mergeCell ref="AK148:AO148"/>
    <mergeCell ref="AK149:AO149"/>
    <mergeCell ref="AK150:AO150"/>
    <mergeCell ref="AK151:AO151"/>
    <mergeCell ref="AK152:AO152"/>
    <mergeCell ref="R145:V145"/>
    <mergeCell ref="W145:AD145"/>
    <mergeCell ref="AE145:AJ145"/>
    <mergeCell ref="L145:Q145"/>
    <mergeCell ref="AM122:AN122"/>
    <mergeCell ref="R106:W106"/>
    <mergeCell ref="R107:W107"/>
    <mergeCell ref="R108:W108"/>
    <mergeCell ref="R109:W109"/>
    <mergeCell ref="AG101:AL101"/>
    <mergeCell ref="AG102:AL102"/>
    <mergeCell ref="AG103:AL103"/>
    <mergeCell ref="AG104:AL104"/>
    <mergeCell ref="AG105:AL105"/>
    <mergeCell ref="D106:Q106"/>
    <mergeCell ref="D108:Q108"/>
    <mergeCell ref="D109:Q109"/>
    <mergeCell ref="R101:W101"/>
    <mergeCell ref="R102:W102"/>
    <mergeCell ref="R103:W103"/>
    <mergeCell ref="X119:AF119"/>
    <mergeCell ref="AG119:AL119"/>
    <mergeCell ref="D119:Q119"/>
    <mergeCell ref="R119:W119"/>
    <mergeCell ref="A94:AJ94"/>
    <mergeCell ref="AK86:AO86"/>
    <mergeCell ref="AK87:AO87"/>
    <mergeCell ref="AK88:AO88"/>
    <mergeCell ref="AK89:AO89"/>
    <mergeCell ref="AK90:AO90"/>
    <mergeCell ref="A86:E86"/>
    <mergeCell ref="A87:E87"/>
    <mergeCell ref="A88:E88"/>
    <mergeCell ref="A89:E89"/>
    <mergeCell ref="A90:E90"/>
    <mergeCell ref="A91:E91"/>
    <mergeCell ref="F91:K91"/>
    <mergeCell ref="L91:Q91"/>
    <mergeCell ref="X101:AF101"/>
    <mergeCell ref="X118:AF118"/>
    <mergeCell ref="AG118:AL118"/>
    <mergeCell ref="R117:W117"/>
    <mergeCell ref="X117:AF117"/>
    <mergeCell ref="AG117:AL117"/>
    <mergeCell ref="D118:Q118"/>
    <mergeCell ref="R118:W118"/>
    <mergeCell ref="D111:Q111"/>
    <mergeCell ref="R111:W111"/>
    <mergeCell ref="X111:AF111"/>
    <mergeCell ref="AG111:AL111"/>
    <mergeCell ref="R110:W110"/>
    <mergeCell ref="X110:AF110"/>
    <mergeCell ref="AG110:AL110"/>
    <mergeCell ref="R104:W104"/>
    <mergeCell ref="R105:W105"/>
    <mergeCell ref="A95:AO95"/>
    <mergeCell ref="A63:F63"/>
    <mergeCell ref="AK85:AO85"/>
    <mergeCell ref="D116:Q116"/>
    <mergeCell ref="R116:W116"/>
    <mergeCell ref="X116:AF116"/>
    <mergeCell ref="AG116:AL116"/>
    <mergeCell ref="A84:E84"/>
    <mergeCell ref="F84:K84"/>
    <mergeCell ref="L84:Q84"/>
    <mergeCell ref="W71:AD71"/>
    <mergeCell ref="W72:AD72"/>
    <mergeCell ref="W73:AD73"/>
    <mergeCell ref="W74:AD74"/>
    <mergeCell ref="W75:AD75"/>
    <mergeCell ref="W76:AD76"/>
    <mergeCell ref="AE71:AJ71"/>
    <mergeCell ref="AE72:AJ72"/>
    <mergeCell ref="AE73:AJ73"/>
    <mergeCell ref="AE74:AJ74"/>
    <mergeCell ref="AE75:AJ75"/>
    <mergeCell ref="AE76:AJ76"/>
    <mergeCell ref="AK75:AO75"/>
    <mergeCell ref="AK76:AO76"/>
    <mergeCell ref="L86:Q86"/>
    <mergeCell ref="L87:Q87"/>
    <mergeCell ref="L88:Q88"/>
    <mergeCell ref="L89:Q89"/>
    <mergeCell ref="L90:Q90"/>
    <mergeCell ref="X102:AF102"/>
    <mergeCell ref="X103:AF103"/>
    <mergeCell ref="A71:E71"/>
    <mergeCell ref="F93:K93"/>
    <mergeCell ref="A41:D41"/>
    <mergeCell ref="E41:J41"/>
    <mergeCell ref="K41:Q41"/>
    <mergeCell ref="R41:V41"/>
    <mergeCell ref="W41:AD41"/>
    <mergeCell ref="AE41:AJ41"/>
    <mergeCell ref="AK41:AO41"/>
    <mergeCell ref="A42:D42"/>
    <mergeCell ref="E42:J42"/>
    <mergeCell ref="K42:Q42"/>
    <mergeCell ref="R42:V42"/>
    <mergeCell ref="W42:AD42"/>
    <mergeCell ref="AE42:AJ42"/>
    <mergeCell ref="AK42:AO42"/>
    <mergeCell ref="A43:D43"/>
    <mergeCell ref="E43:J43"/>
    <mergeCell ref="AK45:AO45"/>
    <mergeCell ref="K43:Q43"/>
    <mergeCell ref="R43:V43"/>
    <mergeCell ref="W43:AD43"/>
    <mergeCell ref="AE43:AJ43"/>
    <mergeCell ref="R71:V71"/>
    <mergeCell ref="R72:V72"/>
    <mergeCell ref="R73:V73"/>
    <mergeCell ref="R74:V74"/>
    <mergeCell ref="A85:E85"/>
    <mergeCell ref="L85:Q85"/>
    <mergeCell ref="A82:AO82"/>
    <mergeCell ref="A83:E83"/>
    <mergeCell ref="F83:K83"/>
    <mergeCell ref="L83:Q83"/>
    <mergeCell ref="AK83:AO83"/>
    <mergeCell ref="AK79:AO79"/>
    <mergeCell ref="A77:E77"/>
    <mergeCell ref="AK71:AO71"/>
    <mergeCell ref="AK72:AO72"/>
    <mergeCell ref="AK73:AO73"/>
    <mergeCell ref="AK74:AO74"/>
    <mergeCell ref="AK168:AO168"/>
    <mergeCell ref="A169:E169"/>
    <mergeCell ref="F169:K169"/>
    <mergeCell ref="L169:Q169"/>
    <mergeCell ref="R169:V169"/>
    <mergeCell ref="W169:AD169"/>
    <mergeCell ref="AE169:AJ169"/>
    <mergeCell ref="A75:E75"/>
    <mergeCell ref="A76:E76"/>
    <mergeCell ref="F71:K71"/>
    <mergeCell ref="F72:K72"/>
    <mergeCell ref="F73:K73"/>
    <mergeCell ref="F74:K74"/>
    <mergeCell ref="F75:K75"/>
    <mergeCell ref="F76:K76"/>
    <mergeCell ref="L71:Q71"/>
    <mergeCell ref="L72:Q72"/>
    <mergeCell ref="L73:Q73"/>
    <mergeCell ref="L74:Q74"/>
    <mergeCell ref="L75:Q75"/>
    <mergeCell ref="L76:Q76"/>
    <mergeCell ref="F85:K85"/>
    <mergeCell ref="F86:K86"/>
    <mergeCell ref="F87:K87"/>
    <mergeCell ref="F88:K88"/>
    <mergeCell ref="F89:K89"/>
    <mergeCell ref="F90:K90"/>
    <mergeCell ref="R75:V75"/>
    <mergeCell ref="R76:V76"/>
    <mergeCell ref="A72:E72"/>
    <mergeCell ref="A73:E73"/>
    <mergeCell ref="A74:E74"/>
    <mergeCell ref="AE175:AJ175"/>
    <mergeCell ref="AE217:AJ217"/>
    <mergeCell ref="AK217:AO217"/>
    <mergeCell ref="A218:E218"/>
    <mergeCell ref="W182:AD182"/>
    <mergeCell ref="AE182:AJ182"/>
    <mergeCell ref="AK182:AO182"/>
    <mergeCell ref="A183:AJ183"/>
    <mergeCell ref="AK183:AO183"/>
    <mergeCell ref="W218:AD218"/>
    <mergeCell ref="AE218:AJ218"/>
    <mergeCell ref="R220:V220"/>
    <mergeCell ref="AE228:AJ228"/>
    <mergeCell ref="R221:V221"/>
    <mergeCell ref="R222:V222"/>
    <mergeCell ref="AK35:AO35"/>
    <mergeCell ref="AK36:AO36"/>
    <mergeCell ref="AK37:AO37"/>
    <mergeCell ref="R166:V166"/>
    <mergeCell ref="W166:AD166"/>
    <mergeCell ref="AE166:AJ166"/>
    <mergeCell ref="AK166:AO166"/>
    <mergeCell ref="W167:AD167"/>
    <mergeCell ref="AE167:AJ167"/>
    <mergeCell ref="AK167:AO167"/>
    <mergeCell ref="A168:E168"/>
    <mergeCell ref="F168:K168"/>
    <mergeCell ref="L168:Q168"/>
    <mergeCell ref="AK169:AO169"/>
    <mergeCell ref="R168:V168"/>
    <mergeCell ref="W168:AD168"/>
    <mergeCell ref="AE168:AJ168"/>
    <mergeCell ref="A167:E167"/>
    <mergeCell ref="A246:E246"/>
    <mergeCell ref="F246:K246"/>
    <mergeCell ref="W228:AD228"/>
    <mergeCell ref="A229:E229"/>
    <mergeCell ref="F229:K229"/>
    <mergeCell ref="L229:Q229"/>
    <mergeCell ref="R180:V180"/>
    <mergeCell ref="W180:AD180"/>
    <mergeCell ref="AE180:AJ180"/>
    <mergeCell ref="AK180:AO180"/>
    <mergeCell ref="A181:E181"/>
    <mergeCell ref="F181:K181"/>
    <mergeCell ref="L181:Q181"/>
    <mergeCell ref="R181:V181"/>
    <mergeCell ref="L245:Q245"/>
    <mergeCell ref="R245:V245"/>
    <mergeCell ref="L228:Q228"/>
    <mergeCell ref="AK228:AO228"/>
    <mergeCell ref="R229:V229"/>
    <mergeCell ref="W229:AD229"/>
    <mergeCell ref="AE229:AJ229"/>
    <mergeCell ref="F218:K218"/>
    <mergeCell ref="L218:Q218"/>
    <mergeCell ref="R218:V218"/>
    <mergeCell ref="A170:AJ170"/>
    <mergeCell ref="AK170:AO170"/>
    <mergeCell ref="L235:Q235"/>
    <mergeCell ref="R235:V235"/>
    <mergeCell ref="W235:AD235"/>
    <mergeCell ref="AE235:AJ235"/>
    <mergeCell ref="AK235:AO235"/>
    <mergeCell ref="R182:V182"/>
    <mergeCell ref="W176:AD176"/>
    <mergeCell ref="W177:AD177"/>
    <mergeCell ref="W178:AD178"/>
    <mergeCell ref="W179:AD179"/>
    <mergeCell ref="AE176:AJ176"/>
    <mergeCell ref="AE177:AJ177"/>
    <mergeCell ref="AE178:AJ178"/>
    <mergeCell ref="AE179:AJ179"/>
    <mergeCell ref="AK176:AO176"/>
    <mergeCell ref="A261:E261"/>
    <mergeCell ref="F261:K261"/>
    <mergeCell ref="L261:Q261"/>
    <mergeCell ref="R261:V261"/>
    <mergeCell ref="W261:AD261"/>
    <mergeCell ref="AE261:AJ261"/>
    <mergeCell ref="AK261:AO261"/>
    <mergeCell ref="A251:E251"/>
    <mergeCell ref="F251:K251"/>
    <mergeCell ref="L251:Q251"/>
    <mergeCell ref="R251:V251"/>
    <mergeCell ref="W251:AD251"/>
    <mergeCell ref="AE251:AJ251"/>
    <mergeCell ref="AK251:AO251"/>
    <mergeCell ref="AK230:AO230"/>
    <mergeCell ref="A244:E244"/>
    <mergeCell ref="F244:K244"/>
    <mergeCell ref="AK229:AO229"/>
    <mergeCell ref="A230:AJ230"/>
    <mergeCell ref="A157:AJ157"/>
    <mergeCell ref="AK157:AO157"/>
    <mergeCell ref="A159:E159"/>
    <mergeCell ref="F159:K159"/>
    <mergeCell ref="A178:E178"/>
    <mergeCell ref="A179:E179"/>
    <mergeCell ref="F176:K176"/>
    <mergeCell ref="A174:E174"/>
    <mergeCell ref="F174:K174"/>
    <mergeCell ref="L174:Q174"/>
    <mergeCell ref="R167:V167"/>
    <mergeCell ref="A252:E252"/>
    <mergeCell ref="F252:K252"/>
    <mergeCell ref="L252:Q252"/>
    <mergeCell ref="R252:V252"/>
    <mergeCell ref="W252:AD252"/>
    <mergeCell ref="AE252:AJ252"/>
    <mergeCell ref="AK252:AO252"/>
    <mergeCell ref="AK218:AO218"/>
    <mergeCell ref="A227:E227"/>
    <mergeCell ref="F227:K227"/>
    <mergeCell ref="L227:Q227"/>
    <mergeCell ref="R227:V227"/>
    <mergeCell ref="W227:AD227"/>
    <mergeCell ref="AE227:AJ227"/>
    <mergeCell ref="AK227:AO227"/>
    <mergeCell ref="A228:E228"/>
    <mergeCell ref="F228:K228"/>
    <mergeCell ref="AK181:AO181"/>
    <mergeCell ref="A182:E182"/>
    <mergeCell ref="F182:K182"/>
    <mergeCell ref="L182:Q182"/>
    <mergeCell ref="C129:AB129"/>
    <mergeCell ref="C130:AB130"/>
    <mergeCell ref="C131:AB131"/>
    <mergeCell ref="C132:AB132"/>
    <mergeCell ref="AC128:AM128"/>
    <mergeCell ref="AC129:AM129"/>
    <mergeCell ref="AC130:AM130"/>
    <mergeCell ref="D115:Q115"/>
    <mergeCell ref="R115:W115"/>
    <mergeCell ref="X115:AF115"/>
    <mergeCell ref="AG115:AL115"/>
    <mergeCell ref="D122:AF122"/>
    <mergeCell ref="AG122:AL122"/>
    <mergeCell ref="AK177:AO177"/>
    <mergeCell ref="AK178:AO178"/>
    <mergeCell ref="AK179:AO179"/>
    <mergeCell ref="AE154:AJ154"/>
    <mergeCell ref="AK154:AO154"/>
    <mergeCell ref="A155:E155"/>
    <mergeCell ref="F155:K155"/>
    <mergeCell ref="L155:Q155"/>
    <mergeCell ref="R155:V155"/>
    <mergeCell ref="W155:AD155"/>
    <mergeCell ref="AE155:AJ155"/>
    <mergeCell ref="AK155:AO155"/>
    <mergeCell ref="A156:E156"/>
    <mergeCell ref="F156:K156"/>
    <mergeCell ref="L156:Q156"/>
    <mergeCell ref="R156:V156"/>
    <mergeCell ref="W156:AD156"/>
    <mergeCell ref="AE156:AJ156"/>
    <mergeCell ref="AK156:AO156"/>
    <mergeCell ref="AC138:AM138"/>
    <mergeCell ref="L77:Q77"/>
    <mergeCell ref="R77:V77"/>
    <mergeCell ref="W77:AD77"/>
    <mergeCell ref="AE77:AJ77"/>
    <mergeCell ref="AK84:AO84"/>
    <mergeCell ref="F167:K167"/>
    <mergeCell ref="L167:Q167"/>
    <mergeCell ref="L159:Q159"/>
    <mergeCell ref="R159:V159"/>
    <mergeCell ref="W159:AD159"/>
    <mergeCell ref="AE159:AJ159"/>
    <mergeCell ref="AK159:AO159"/>
    <mergeCell ref="A160:E160"/>
    <mergeCell ref="F160:K160"/>
    <mergeCell ref="L160:Q160"/>
    <mergeCell ref="R160:V160"/>
    <mergeCell ref="W160:AD160"/>
    <mergeCell ref="AE160:AJ160"/>
    <mergeCell ref="AK160:AO160"/>
    <mergeCell ref="A166:E166"/>
    <mergeCell ref="F166:K166"/>
    <mergeCell ref="L166:Q166"/>
    <mergeCell ref="L93:Q93"/>
    <mergeCell ref="X112:AF112"/>
    <mergeCell ref="AG112:AL112"/>
    <mergeCell ref="D113:Q113"/>
    <mergeCell ref="R113:W113"/>
    <mergeCell ref="X113:AF113"/>
    <mergeCell ref="AG113:AL113"/>
    <mergeCell ref="D112:Q112"/>
    <mergeCell ref="C128:AB128"/>
    <mergeCell ref="AK93:AO93"/>
    <mergeCell ref="AK91:AO91"/>
    <mergeCell ref="A92:E92"/>
    <mergeCell ref="F92:K92"/>
    <mergeCell ref="L92:Q92"/>
    <mergeCell ref="AK92:AO92"/>
    <mergeCell ref="A93:E93"/>
    <mergeCell ref="D117:Q117"/>
    <mergeCell ref="AK94:AO94"/>
    <mergeCell ref="AK246:AO246"/>
    <mergeCell ref="L244:Q244"/>
    <mergeCell ref="R244:V244"/>
    <mergeCell ref="W244:AD244"/>
    <mergeCell ref="AE244:AJ244"/>
    <mergeCell ref="AK244:AO244"/>
    <mergeCell ref="W245:AD245"/>
    <mergeCell ref="AE245:AJ245"/>
    <mergeCell ref="A245:E245"/>
    <mergeCell ref="F245:K245"/>
    <mergeCell ref="R176:V176"/>
    <mergeCell ref="R177:V177"/>
    <mergeCell ref="R178:V178"/>
    <mergeCell ref="R179:V179"/>
    <mergeCell ref="F180:K180"/>
    <mergeCell ref="L180:Q180"/>
    <mergeCell ref="AK175:AO175"/>
    <mergeCell ref="A180:E180"/>
    <mergeCell ref="W181:AD181"/>
    <mergeCell ref="AE181:AJ181"/>
    <mergeCell ref="AG107:AL107"/>
    <mergeCell ref="AG108:AL108"/>
    <mergeCell ref="AG109:AL109"/>
    <mergeCell ref="G63:N63"/>
    <mergeCell ref="O63:T63"/>
    <mergeCell ref="U63:AC63"/>
    <mergeCell ref="L78:Q78"/>
    <mergeCell ref="F70:K70"/>
    <mergeCell ref="A62:F62"/>
    <mergeCell ref="G62:N62"/>
    <mergeCell ref="O62:T62"/>
    <mergeCell ref="U62:AC62"/>
    <mergeCell ref="AD62:AI62"/>
    <mergeCell ref="A195:J195"/>
    <mergeCell ref="AK279:AO279"/>
    <mergeCell ref="AK281:AO281"/>
    <mergeCell ref="AK282:AO282"/>
    <mergeCell ref="AK283:AO283"/>
    <mergeCell ref="T275:AA275"/>
    <mergeCell ref="AB275:AJ275"/>
    <mergeCell ref="A277:S277"/>
    <mergeCell ref="T277:AA277"/>
    <mergeCell ref="AB277:AJ277"/>
    <mergeCell ref="A283:AJ283"/>
    <mergeCell ref="A280:S280"/>
    <mergeCell ref="T280:AA280"/>
    <mergeCell ref="AB280:AJ280"/>
    <mergeCell ref="AK280:AO280"/>
    <mergeCell ref="AK270:AO270"/>
    <mergeCell ref="AK272:AO272"/>
    <mergeCell ref="AK273:AO273"/>
    <mergeCell ref="AK274:AO274"/>
    <mergeCell ref="AK275:AO275"/>
    <mergeCell ref="AK276:AO276"/>
    <mergeCell ref="AK277:AO277"/>
    <mergeCell ref="AK278:AO278"/>
    <mergeCell ref="AK269:AO269"/>
    <mergeCell ref="AK271:AO271"/>
    <mergeCell ref="AK234:AO234"/>
    <mergeCell ref="AK247:AO247"/>
    <mergeCell ref="A270:S270"/>
    <mergeCell ref="A278:S278"/>
    <mergeCell ref="K195:Q195"/>
    <mergeCell ref="R195:V195"/>
    <mergeCell ref="W195:AD195"/>
    <mergeCell ref="W174:AD174"/>
    <mergeCell ref="AE174:AJ174"/>
    <mergeCell ref="AK174:AO174"/>
    <mergeCell ref="A187:J187"/>
    <mergeCell ref="K187:Q187"/>
    <mergeCell ref="R187:V187"/>
    <mergeCell ref="W187:AD187"/>
    <mergeCell ref="AE187:AJ187"/>
    <mergeCell ref="AK187:AO187"/>
    <mergeCell ref="A188:J188"/>
    <mergeCell ref="K188:Q188"/>
    <mergeCell ref="R188:V188"/>
    <mergeCell ref="W188:AD188"/>
    <mergeCell ref="AE188:AJ188"/>
    <mergeCell ref="AK188:AO188"/>
    <mergeCell ref="F177:K177"/>
    <mergeCell ref="F178:K178"/>
    <mergeCell ref="F179:K179"/>
    <mergeCell ref="L176:Q176"/>
    <mergeCell ref="L177:Q177"/>
    <mergeCell ref="L178:Q178"/>
    <mergeCell ref="L179:Q179"/>
    <mergeCell ref="A1:AK1"/>
    <mergeCell ref="A2:Y2"/>
    <mergeCell ref="Z2:AO2"/>
    <mergeCell ref="A22:C22"/>
    <mergeCell ref="D22:J22"/>
    <mergeCell ref="A23:C23"/>
    <mergeCell ref="D23:J23"/>
    <mergeCell ref="A3:J3"/>
    <mergeCell ref="K3:Y3"/>
    <mergeCell ref="AA3:AO3"/>
    <mergeCell ref="A4:J4"/>
    <mergeCell ref="K4:Y4"/>
    <mergeCell ref="AA4:AO4"/>
    <mergeCell ref="A5:J5"/>
    <mergeCell ref="K5:Y5"/>
    <mergeCell ref="AA5:AO5"/>
    <mergeCell ref="A6:J6"/>
    <mergeCell ref="A20:J20"/>
    <mergeCell ref="K6:Y6"/>
    <mergeCell ref="AA6:AO6"/>
    <mergeCell ref="A7:J7"/>
    <mergeCell ref="K7:Y7"/>
    <mergeCell ref="AA7:AO7"/>
    <mergeCell ref="A8:J8"/>
    <mergeCell ref="K8:Y8"/>
    <mergeCell ref="AA8:AO8"/>
    <mergeCell ref="A13:J13"/>
    <mergeCell ref="K13:Y13"/>
    <mergeCell ref="AA13:AO13"/>
    <mergeCell ref="K16:Y16"/>
    <mergeCell ref="AA16:AO16"/>
    <mergeCell ref="F77:K77"/>
    <mergeCell ref="A9:J9"/>
    <mergeCell ref="K9:Y9"/>
    <mergeCell ref="AA9:AO9"/>
    <mergeCell ref="A10:J10"/>
    <mergeCell ref="K10:Y10"/>
    <mergeCell ref="AA10:AO10"/>
    <mergeCell ref="A11:J11"/>
    <mergeCell ref="K11:Y11"/>
    <mergeCell ref="AA11:AO11"/>
    <mergeCell ref="K12:Y12"/>
    <mergeCell ref="AA12:AO12"/>
    <mergeCell ref="K20:Y20"/>
    <mergeCell ref="AA20:AO20"/>
    <mergeCell ref="A12:J12"/>
    <mergeCell ref="A17:J17"/>
    <mergeCell ref="K17:Y17"/>
    <mergeCell ref="AA17:AO17"/>
    <mergeCell ref="A18:J18"/>
    <mergeCell ref="K18:Y18"/>
    <mergeCell ref="AA18:AO18"/>
    <mergeCell ref="A19:J19"/>
    <mergeCell ref="K19:Y19"/>
    <mergeCell ref="AA19:AO19"/>
    <mergeCell ref="A14:J14"/>
    <mergeCell ref="K14:Y14"/>
    <mergeCell ref="AA14:AO14"/>
    <mergeCell ref="A15:J15"/>
    <mergeCell ref="K15:Y15"/>
    <mergeCell ref="AA15:AO15"/>
    <mergeCell ref="A16:J16"/>
    <mergeCell ref="A40:D40"/>
    <mergeCell ref="R35:V35"/>
    <mergeCell ref="R36:V36"/>
    <mergeCell ref="R37:V37"/>
    <mergeCell ref="R38:V38"/>
    <mergeCell ref="K29:Q29"/>
    <mergeCell ref="K30:Q30"/>
    <mergeCell ref="K31:Q31"/>
    <mergeCell ref="K32:Q32"/>
    <mergeCell ref="K33:Q33"/>
    <mergeCell ref="K34:Q34"/>
    <mergeCell ref="K35:Q35"/>
    <mergeCell ref="K36:Q36"/>
    <mergeCell ref="A21:J21"/>
    <mergeCell ref="K21:Y21"/>
    <mergeCell ref="AA21:AO21"/>
    <mergeCell ref="A27:D27"/>
    <mergeCell ref="E27:J27"/>
    <mergeCell ref="K27:Q27"/>
    <mergeCell ref="R27:V27"/>
    <mergeCell ref="W27:AD27"/>
    <mergeCell ref="AE27:AJ27"/>
    <mergeCell ref="AK27:AO27"/>
    <mergeCell ref="K23:Y23"/>
    <mergeCell ref="Z23:AO23"/>
    <mergeCell ref="A24:J24"/>
    <mergeCell ref="K24:Y24"/>
    <mergeCell ref="AA24:AO24"/>
    <mergeCell ref="K22:Y22"/>
    <mergeCell ref="Z22:AO22"/>
    <mergeCell ref="AK38:AO38"/>
    <mergeCell ref="W29:AD29"/>
    <mergeCell ref="A28:D28"/>
    <mergeCell ref="E28:J28"/>
    <mergeCell ref="K28:Q28"/>
    <mergeCell ref="R28:V28"/>
    <mergeCell ref="W28:AD28"/>
    <mergeCell ref="AE28:AJ28"/>
    <mergeCell ref="AK28:AO28"/>
    <mergeCell ref="A39:D39"/>
    <mergeCell ref="E39:J39"/>
    <mergeCell ref="K39:Q39"/>
    <mergeCell ref="R39:V39"/>
    <mergeCell ref="W39:AD39"/>
    <mergeCell ref="AE39:AJ39"/>
    <mergeCell ref="AK39:AO39"/>
    <mergeCell ref="R29:V29"/>
    <mergeCell ref="R30:V30"/>
    <mergeCell ref="R31:V31"/>
    <mergeCell ref="R32:V32"/>
    <mergeCell ref="R33:V33"/>
    <mergeCell ref="R34:V34"/>
    <mergeCell ref="W30:AD30"/>
    <mergeCell ref="E34:J34"/>
    <mergeCell ref="E35:J35"/>
    <mergeCell ref="E36:J36"/>
    <mergeCell ref="E37:J37"/>
    <mergeCell ref="E38:J38"/>
    <mergeCell ref="AK29:AO29"/>
    <mergeCell ref="AK30:AO30"/>
    <mergeCell ref="AK31:AO31"/>
    <mergeCell ref="AK32:AO32"/>
    <mergeCell ref="AK33:AO33"/>
    <mergeCell ref="AK34:AO34"/>
    <mergeCell ref="E30:J30"/>
    <mergeCell ref="AK43:AO43"/>
    <mergeCell ref="U59:AC59"/>
    <mergeCell ref="AD59:AI59"/>
    <mergeCell ref="A44:D44"/>
    <mergeCell ref="E44:J44"/>
    <mergeCell ref="K44:Q44"/>
    <mergeCell ref="R44:V44"/>
    <mergeCell ref="W44:AD44"/>
    <mergeCell ref="AE44:AJ44"/>
    <mergeCell ref="AK44:AO44"/>
    <mergeCell ref="A45:D45"/>
    <mergeCell ref="E45:J45"/>
    <mergeCell ref="K45:Q45"/>
    <mergeCell ref="R45:V45"/>
    <mergeCell ref="W45:AD45"/>
    <mergeCell ref="AE45:AJ45"/>
    <mergeCell ref="A46:D46"/>
    <mergeCell ref="E46:J46"/>
    <mergeCell ref="K46:Q46"/>
    <mergeCell ref="R46:V46"/>
    <mergeCell ref="W46:AD46"/>
    <mergeCell ref="AE46:AJ46"/>
    <mergeCell ref="AK46:AO46"/>
    <mergeCell ref="W47:AD47"/>
    <mergeCell ref="AE47:AJ47"/>
    <mergeCell ref="AK47:AO47"/>
    <mergeCell ref="A48:D48"/>
    <mergeCell ref="G55:N55"/>
    <mergeCell ref="O55:T55"/>
    <mergeCell ref="U55:AC55"/>
    <mergeCell ref="R48:V48"/>
    <mergeCell ref="W48:AD48"/>
    <mergeCell ref="A61:F61"/>
    <mergeCell ref="G61:N61"/>
    <mergeCell ref="O61:T61"/>
    <mergeCell ref="U61:AC61"/>
    <mergeCell ref="AD61:AI61"/>
    <mergeCell ref="A56:F56"/>
    <mergeCell ref="G56:N56"/>
    <mergeCell ref="O56:T56"/>
    <mergeCell ref="U56:AC56"/>
    <mergeCell ref="AD56:AI56"/>
    <mergeCell ref="A58:F58"/>
    <mergeCell ref="G58:N58"/>
    <mergeCell ref="O58:T58"/>
    <mergeCell ref="U58:AC58"/>
    <mergeCell ref="A59:F59"/>
    <mergeCell ref="G59:N59"/>
    <mergeCell ref="O59:T59"/>
    <mergeCell ref="AD58:AI58"/>
    <mergeCell ref="AD60:AI60"/>
    <mergeCell ref="A60:F60"/>
    <mergeCell ref="G60:N60"/>
    <mergeCell ref="O60:T60"/>
    <mergeCell ref="U60:AC60"/>
    <mergeCell ref="A64:AC64"/>
    <mergeCell ref="L70:Q70"/>
    <mergeCell ref="R70:V70"/>
    <mergeCell ref="W70:AD70"/>
    <mergeCell ref="AE70:AJ70"/>
    <mergeCell ref="AK70:AO70"/>
    <mergeCell ref="A68:E68"/>
    <mergeCell ref="F68:K68"/>
    <mergeCell ref="L68:Q68"/>
    <mergeCell ref="R68:V68"/>
    <mergeCell ref="W68:AD68"/>
    <mergeCell ref="AE68:AJ68"/>
    <mergeCell ref="AK68:AO68"/>
    <mergeCell ref="A69:E69"/>
    <mergeCell ref="F69:K69"/>
    <mergeCell ref="L69:Q69"/>
    <mergeCell ref="R69:V69"/>
    <mergeCell ref="W69:AD69"/>
    <mergeCell ref="AE69:AJ69"/>
    <mergeCell ref="A70:E70"/>
    <mergeCell ref="AD64:AI64"/>
    <mergeCell ref="AK77:AO77"/>
    <mergeCell ref="A78:E78"/>
    <mergeCell ref="F78:K78"/>
    <mergeCell ref="R78:V78"/>
    <mergeCell ref="W78:AD78"/>
    <mergeCell ref="AE78:AJ78"/>
    <mergeCell ref="AK78:AO78"/>
    <mergeCell ref="AK69:AO69"/>
    <mergeCell ref="A79:AJ79"/>
    <mergeCell ref="D114:Q114"/>
    <mergeCell ref="R114:W114"/>
    <mergeCell ref="X114:AF114"/>
    <mergeCell ref="AG114:AL114"/>
    <mergeCell ref="D98:Q98"/>
    <mergeCell ref="R98:W98"/>
    <mergeCell ref="X98:AF98"/>
    <mergeCell ref="AG98:AL98"/>
    <mergeCell ref="D99:Q99"/>
    <mergeCell ref="R99:W99"/>
    <mergeCell ref="X99:AF99"/>
    <mergeCell ref="AG99:AL99"/>
    <mergeCell ref="D100:Q100"/>
    <mergeCell ref="R100:W100"/>
    <mergeCell ref="X100:AF100"/>
    <mergeCell ref="AG100:AL100"/>
    <mergeCell ref="D110:Q110"/>
    <mergeCell ref="R112:W112"/>
    <mergeCell ref="D101:Q101"/>
    <mergeCell ref="D102:Q102"/>
    <mergeCell ref="D103:Q103"/>
    <mergeCell ref="D104:Q104"/>
    <mergeCell ref="D105:Q105"/>
    <mergeCell ref="A145:E145"/>
    <mergeCell ref="F145:K145"/>
    <mergeCell ref="A176:E176"/>
    <mergeCell ref="A177:E177"/>
    <mergeCell ref="X104:AF104"/>
    <mergeCell ref="X105:AF105"/>
    <mergeCell ref="X106:AF106"/>
    <mergeCell ref="X107:AF107"/>
    <mergeCell ref="X108:AF108"/>
    <mergeCell ref="X109:AF109"/>
    <mergeCell ref="D107:Q107"/>
    <mergeCell ref="D120:Q120"/>
    <mergeCell ref="R120:W120"/>
    <mergeCell ref="X120:AF120"/>
    <mergeCell ref="AG120:AL120"/>
    <mergeCell ref="D121:Q121"/>
    <mergeCell ref="R121:W121"/>
    <mergeCell ref="X121:AF121"/>
    <mergeCell ref="AG121:AL121"/>
    <mergeCell ref="C139:AB139"/>
    <mergeCell ref="AC139:AM139"/>
    <mergeCell ref="C137:AB137"/>
    <mergeCell ref="AC137:AM137"/>
    <mergeCell ref="AC131:AM131"/>
    <mergeCell ref="A144:E144"/>
    <mergeCell ref="F144:K144"/>
    <mergeCell ref="L144:Q144"/>
    <mergeCell ref="R144:V144"/>
    <mergeCell ref="W144:AD144"/>
    <mergeCell ref="AE144:AJ144"/>
    <mergeCell ref="AK144:AO144"/>
    <mergeCell ref="C138:AB138"/>
    <mergeCell ref="A189:J189"/>
    <mergeCell ref="A190:J190"/>
    <mergeCell ref="A191:J191"/>
    <mergeCell ref="A192:J192"/>
    <mergeCell ref="A193:J193"/>
    <mergeCell ref="A126:B140"/>
    <mergeCell ref="C126:AB126"/>
    <mergeCell ref="AC126:AM126"/>
    <mergeCell ref="C127:AB127"/>
    <mergeCell ref="AC127:AM127"/>
    <mergeCell ref="C133:AB133"/>
    <mergeCell ref="AC133:AM133"/>
    <mergeCell ref="C134:AB134"/>
    <mergeCell ref="AC134:AM134"/>
    <mergeCell ref="C135:AB135"/>
    <mergeCell ref="AC135:AM135"/>
    <mergeCell ref="C136:AB136"/>
    <mergeCell ref="AC136:AM136"/>
    <mergeCell ref="C140:AB140"/>
    <mergeCell ref="AC140:AM140"/>
    <mergeCell ref="AC132:AM132"/>
    <mergeCell ref="AK145:AO145"/>
    <mergeCell ref="A154:E154"/>
    <mergeCell ref="F154:K154"/>
    <mergeCell ref="L154:Q154"/>
    <mergeCell ref="R154:V154"/>
    <mergeCell ref="W154:AD154"/>
    <mergeCell ref="A175:E175"/>
    <mergeCell ref="F175:K175"/>
    <mergeCell ref="L175:Q175"/>
    <mergeCell ref="R175:V175"/>
    <mergeCell ref="W175:AD175"/>
    <mergeCell ref="R212:V212"/>
    <mergeCell ref="W212:AD212"/>
    <mergeCell ref="AE212:AJ212"/>
    <mergeCell ref="AK212:AO212"/>
    <mergeCell ref="AE211:AJ211"/>
    <mergeCell ref="AK211:AO211"/>
    <mergeCell ref="A212:J212"/>
    <mergeCell ref="K212:Q212"/>
    <mergeCell ref="A199:AJ199"/>
    <mergeCell ref="AK199:AO199"/>
    <mergeCell ref="A203:J203"/>
    <mergeCell ref="K203:Q203"/>
    <mergeCell ref="R203:V203"/>
    <mergeCell ref="W203:AD203"/>
    <mergeCell ref="AE203:AJ203"/>
    <mergeCell ref="AK203:AO203"/>
    <mergeCell ref="R191:V191"/>
    <mergeCell ref="R192:V192"/>
    <mergeCell ref="R193:V193"/>
    <mergeCell ref="R194:V194"/>
    <mergeCell ref="AE191:AJ191"/>
    <mergeCell ref="W191:AD191"/>
    <mergeCell ref="W192:AD192"/>
    <mergeCell ref="W196:AD196"/>
    <mergeCell ref="AE196:AJ196"/>
    <mergeCell ref="AK196:AO196"/>
    <mergeCell ref="A197:J197"/>
    <mergeCell ref="K197:Q197"/>
    <mergeCell ref="R197:V197"/>
    <mergeCell ref="W197:AD197"/>
    <mergeCell ref="AE197:AJ197"/>
    <mergeCell ref="AK197:AO197"/>
    <mergeCell ref="A281:S281"/>
    <mergeCell ref="L224:Q224"/>
    <mergeCell ref="L225:Q225"/>
    <mergeCell ref="L226:Q226"/>
    <mergeCell ref="R219:V219"/>
    <mergeCell ref="A273:S273"/>
    <mergeCell ref="T273:AA273"/>
    <mergeCell ref="AB273:AJ273"/>
    <mergeCell ref="AB271:AJ271"/>
    <mergeCell ref="T271:AA271"/>
    <mergeCell ref="AE221:AJ221"/>
    <mergeCell ref="AE222:AJ222"/>
    <mergeCell ref="AE223:AJ223"/>
    <mergeCell ref="AE224:AJ224"/>
    <mergeCell ref="AE225:AJ225"/>
    <mergeCell ref="AE226:AJ226"/>
    <mergeCell ref="L239:Q239"/>
    <mergeCell ref="L240:Q240"/>
    <mergeCell ref="L241:Q241"/>
    <mergeCell ref="L242:Q242"/>
    <mergeCell ref="L243:Q243"/>
    <mergeCell ref="R236:V236"/>
    <mergeCell ref="R237:V237"/>
    <mergeCell ref="R238:V238"/>
    <mergeCell ref="R239:V239"/>
    <mergeCell ref="AB272:AJ272"/>
    <mergeCell ref="T272:AA272"/>
    <mergeCell ref="A272:S272"/>
    <mergeCell ref="A247:AJ247"/>
    <mergeCell ref="A234:E234"/>
    <mergeCell ref="T278:AA278"/>
    <mergeCell ref="A224:E224"/>
    <mergeCell ref="A217:E217"/>
    <mergeCell ref="F217:K217"/>
    <mergeCell ref="L217:Q217"/>
    <mergeCell ref="R217:V217"/>
    <mergeCell ref="W217:AD217"/>
    <mergeCell ref="A269:S269"/>
    <mergeCell ref="T269:AA269"/>
    <mergeCell ref="AB269:AJ269"/>
    <mergeCell ref="A276:S276"/>
    <mergeCell ref="T276:AA276"/>
    <mergeCell ref="AB276:AJ276"/>
    <mergeCell ref="R224:V224"/>
    <mergeCell ref="R225:V225"/>
    <mergeCell ref="R226:V226"/>
    <mergeCell ref="W219:AD219"/>
    <mergeCell ref="W220:AD220"/>
    <mergeCell ref="W221:AD221"/>
    <mergeCell ref="W222:AD222"/>
    <mergeCell ref="W223:AD223"/>
    <mergeCell ref="W224:AD224"/>
    <mergeCell ref="W225:AD225"/>
    <mergeCell ref="W226:AD226"/>
    <mergeCell ref="AE219:AJ219"/>
    <mergeCell ref="AE220:AJ220"/>
    <mergeCell ref="R223:V223"/>
    <mergeCell ref="AE236:AJ236"/>
    <mergeCell ref="T270:AA270"/>
    <mergeCell ref="AB270:AJ270"/>
    <mergeCell ref="A271:S271"/>
    <mergeCell ref="A222:E222"/>
    <mergeCell ref="A223:E223"/>
    <mergeCell ref="E40:J40"/>
    <mergeCell ref="K40:Q40"/>
    <mergeCell ref="R40:V40"/>
    <mergeCell ref="W40:AD40"/>
    <mergeCell ref="AE40:AJ40"/>
    <mergeCell ref="AK40:AO40"/>
    <mergeCell ref="A57:F57"/>
    <mergeCell ref="G57:N57"/>
    <mergeCell ref="O57:T57"/>
    <mergeCell ref="U57:AC57"/>
    <mergeCell ref="AD57:AI57"/>
    <mergeCell ref="A49:D49"/>
    <mergeCell ref="E49:J49"/>
    <mergeCell ref="K49:Q49"/>
    <mergeCell ref="R49:V49"/>
    <mergeCell ref="W49:AD49"/>
    <mergeCell ref="AE49:AJ49"/>
    <mergeCell ref="AK49:AO49"/>
    <mergeCell ref="A50:AJ50"/>
    <mergeCell ref="AK50:AO50"/>
    <mergeCell ref="A47:D47"/>
    <mergeCell ref="E47:J47"/>
    <mergeCell ref="K47:Q47"/>
    <mergeCell ref="R47:V47"/>
    <mergeCell ref="E48:J48"/>
    <mergeCell ref="K48:Q48"/>
    <mergeCell ref="A204:J204"/>
    <mergeCell ref="A211:J211"/>
    <mergeCell ref="K211:Q211"/>
    <mergeCell ref="R211:V211"/>
    <mergeCell ref="W211:AD211"/>
    <mergeCell ref="R209:V209"/>
    <mergeCell ref="R210:V210"/>
    <mergeCell ref="W205:AD205"/>
    <mergeCell ref="W206:AD206"/>
    <mergeCell ref="W207:AD207"/>
    <mergeCell ref="W208:AD208"/>
    <mergeCell ref="W209:AD209"/>
    <mergeCell ref="W210:AD210"/>
    <mergeCell ref="AK204:AO204"/>
    <mergeCell ref="AK205:AO205"/>
    <mergeCell ref="AD63:AI63"/>
    <mergeCell ref="R196:V196"/>
    <mergeCell ref="AE237:AJ237"/>
    <mergeCell ref="K204:Q204"/>
    <mergeCell ref="R204:V204"/>
    <mergeCell ref="W204:AD204"/>
    <mergeCell ref="AE204:AJ204"/>
    <mergeCell ref="AK210:AO210"/>
    <mergeCell ref="A194:J194"/>
    <mergeCell ref="K189:Q189"/>
    <mergeCell ref="K190:Q190"/>
    <mergeCell ref="K191:Q191"/>
    <mergeCell ref="K192:Q192"/>
    <mergeCell ref="K193:Q193"/>
    <mergeCell ref="K194:Q194"/>
    <mergeCell ref="R189:V189"/>
    <mergeCell ref="R190:V190"/>
    <mergeCell ref="AE195:AJ195"/>
    <mergeCell ref="K206:Q206"/>
    <mergeCell ref="K207:Q207"/>
    <mergeCell ref="K208:Q208"/>
    <mergeCell ref="K209:Q209"/>
    <mergeCell ref="K210:Q210"/>
    <mergeCell ref="R205:V205"/>
    <mergeCell ref="R206:V206"/>
    <mergeCell ref="R207:V207"/>
    <mergeCell ref="R208:V208"/>
    <mergeCell ref="A208:J208"/>
    <mergeCell ref="A209:J209"/>
    <mergeCell ref="A210:J210"/>
    <mergeCell ref="A205:J205"/>
    <mergeCell ref="A206:J206"/>
    <mergeCell ref="A207:J207"/>
    <mergeCell ref="AE48:AJ48"/>
    <mergeCell ref="AK48:AO48"/>
    <mergeCell ref="AD55:AI55"/>
    <mergeCell ref="A55:F55"/>
    <mergeCell ref="A198:J198"/>
    <mergeCell ref="K198:Q198"/>
    <mergeCell ref="R198:V198"/>
    <mergeCell ref="W198:AD198"/>
    <mergeCell ref="AE198:AJ198"/>
    <mergeCell ref="AK198:AO198"/>
    <mergeCell ref="W189:AD189"/>
    <mergeCell ref="W190:AD190"/>
    <mergeCell ref="R174:V174"/>
    <mergeCell ref="A196:J196"/>
    <mergeCell ref="K196:Q196"/>
    <mergeCell ref="AK189:AO189"/>
    <mergeCell ref="AK190:AO190"/>
    <mergeCell ref="A225:E225"/>
    <mergeCell ref="A226:E226"/>
    <mergeCell ref="F219:K219"/>
    <mergeCell ref="F220:K220"/>
    <mergeCell ref="F221:K221"/>
    <mergeCell ref="F222:K222"/>
    <mergeCell ref="F223:K223"/>
    <mergeCell ref="F224:K224"/>
    <mergeCell ref="F225:K225"/>
    <mergeCell ref="F226:K226"/>
    <mergeCell ref="L219:Q219"/>
    <mergeCell ref="L220:Q220"/>
    <mergeCell ref="L221:Q221"/>
    <mergeCell ref="L222:Q222"/>
    <mergeCell ref="L223:Q223"/>
    <mergeCell ref="AK219:AO219"/>
    <mergeCell ref="AK220:AO220"/>
    <mergeCell ref="AK221:AO221"/>
    <mergeCell ref="AK222:AO222"/>
    <mergeCell ref="AK223:AO223"/>
    <mergeCell ref="AK224:AO224"/>
    <mergeCell ref="AK225:AO225"/>
    <mergeCell ref="AK226:AO226"/>
    <mergeCell ref="A219:E219"/>
    <mergeCell ref="A220:E220"/>
    <mergeCell ref="A221:E221"/>
    <mergeCell ref="A236:E236"/>
    <mergeCell ref="A237:E237"/>
    <mergeCell ref="A238:E238"/>
    <mergeCell ref="A239:E239"/>
    <mergeCell ref="A240:E240"/>
    <mergeCell ref="A241:E241"/>
    <mergeCell ref="A242:E242"/>
    <mergeCell ref="A243:E243"/>
    <mergeCell ref="F236:K236"/>
    <mergeCell ref="F237:K237"/>
    <mergeCell ref="F238:K238"/>
    <mergeCell ref="F239:K239"/>
    <mergeCell ref="F240:K240"/>
    <mergeCell ref="F241:K241"/>
    <mergeCell ref="F242:K242"/>
    <mergeCell ref="AK238:AO238"/>
    <mergeCell ref="AK239:AO239"/>
    <mergeCell ref="AK240:AO240"/>
    <mergeCell ref="AK241:AO241"/>
    <mergeCell ref="AK242:AO242"/>
    <mergeCell ref="AK243:AO243"/>
    <mergeCell ref="R240:V240"/>
    <mergeCell ref="R241:V241"/>
    <mergeCell ref="R242:V242"/>
    <mergeCell ref="R243:V243"/>
    <mergeCell ref="W236:AD236"/>
    <mergeCell ref="W237:AD237"/>
    <mergeCell ref="W238:AD238"/>
    <mergeCell ref="W239:AD239"/>
    <mergeCell ref="L236:Q236"/>
    <mergeCell ref="L237:Q237"/>
    <mergeCell ref="AK236:AO236"/>
    <mergeCell ref="A254:E254"/>
    <mergeCell ref="A255:E255"/>
    <mergeCell ref="R259:V259"/>
    <mergeCell ref="R260:V260"/>
    <mergeCell ref="W253:AD253"/>
    <mergeCell ref="W254:AD254"/>
    <mergeCell ref="W255:AD255"/>
    <mergeCell ref="W256:AD256"/>
    <mergeCell ref="W257:AD257"/>
    <mergeCell ref="AE238:AJ238"/>
    <mergeCell ref="AE239:AJ239"/>
    <mergeCell ref="AE240:AJ240"/>
    <mergeCell ref="AE241:AJ241"/>
    <mergeCell ref="AE242:AJ242"/>
    <mergeCell ref="AE243:AJ243"/>
    <mergeCell ref="W258:AD258"/>
    <mergeCell ref="W259:AD259"/>
    <mergeCell ref="W260:AD260"/>
    <mergeCell ref="F257:K257"/>
    <mergeCell ref="L238:Q238"/>
    <mergeCell ref="W240:AD240"/>
    <mergeCell ref="W241:AD241"/>
    <mergeCell ref="L246:Q246"/>
    <mergeCell ref="R246:V246"/>
    <mergeCell ref="W246:AD246"/>
    <mergeCell ref="L259:Q259"/>
    <mergeCell ref="L260:Q260"/>
    <mergeCell ref="R256:V256"/>
    <mergeCell ref="R257:V257"/>
    <mergeCell ref="R258:V258"/>
    <mergeCell ref="E32:J32"/>
    <mergeCell ref="E33:J33"/>
    <mergeCell ref="AK245:AO245"/>
    <mergeCell ref="AB278:AJ278"/>
    <mergeCell ref="A263:E263"/>
    <mergeCell ref="F263:K263"/>
    <mergeCell ref="L263:Q263"/>
    <mergeCell ref="R263:V263"/>
    <mergeCell ref="AE246:AJ246"/>
    <mergeCell ref="W31:AD31"/>
    <mergeCell ref="W32:AD32"/>
    <mergeCell ref="W33:AD33"/>
    <mergeCell ref="W34:AD34"/>
    <mergeCell ref="W35:AD35"/>
    <mergeCell ref="W36:AD36"/>
    <mergeCell ref="W37:AD37"/>
    <mergeCell ref="W38:AD38"/>
    <mergeCell ref="AK253:AO253"/>
    <mergeCell ref="AK254:AO254"/>
    <mergeCell ref="AK255:AO255"/>
    <mergeCell ref="AK256:AO256"/>
    <mergeCell ref="AK257:AO257"/>
    <mergeCell ref="AK258:AO258"/>
    <mergeCell ref="AK259:AO259"/>
    <mergeCell ref="AE253:AJ253"/>
    <mergeCell ref="AE254:AJ254"/>
    <mergeCell ref="AE255:AJ255"/>
    <mergeCell ref="AE256:AJ256"/>
    <mergeCell ref="AE257:AJ257"/>
    <mergeCell ref="AE258:AJ258"/>
    <mergeCell ref="F235:K235"/>
    <mergeCell ref="A253:E253"/>
    <mergeCell ref="L234:Q234"/>
    <mergeCell ref="R234:V234"/>
    <mergeCell ref="W234:AD234"/>
    <mergeCell ref="AE234:AJ234"/>
    <mergeCell ref="F234:K234"/>
    <mergeCell ref="A256:E256"/>
    <mergeCell ref="A257:E257"/>
    <mergeCell ref="A258:E258"/>
    <mergeCell ref="A54:AI54"/>
    <mergeCell ref="A235:E235"/>
    <mergeCell ref="A29:D29"/>
    <mergeCell ref="A30:D30"/>
    <mergeCell ref="A31:D31"/>
    <mergeCell ref="A32:D32"/>
    <mergeCell ref="A33:D33"/>
    <mergeCell ref="A34:D34"/>
    <mergeCell ref="A35:D35"/>
    <mergeCell ref="A36:D36"/>
    <mergeCell ref="A37:D37"/>
    <mergeCell ref="A38:D38"/>
    <mergeCell ref="AE29:AJ29"/>
    <mergeCell ref="AE30:AJ30"/>
    <mergeCell ref="AE31:AJ31"/>
    <mergeCell ref="AE32:AJ32"/>
    <mergeCell ref="AE33:AJ33"/>
    <mergeCell ref="AE34:AJ34"/>
    <mergeCell ref="AE35:AJ35"/>
    <mergeCell ref="L258:Q258"/>
    <mergeCell ref="R253:V253"/>
    <mergeCell ref="R254:V254"/>
    <mergeCell ref="R255:V255"/>
    <mergeCell ref="E31:J31"/>
    <mergeCell ref="AK260:AO260"/>
    <mergeCell ref="AE260:AJ260"/>
    <mergeCell ref="AE205:AJ205"/>
    <mergeCell ref="AE206:AJ206"/>
    <mergeCell ref="AE207:AJ207"/>
    <mergeCell ref="AE208:AJ208"/>
    <mergeCell ref="AE209:AJ209"/>
    <mergeCell ref="AE210:AJ210"/>
    <mergeCell ref="AE259:AJ259"/>
    <mergeCell ref="AK213:AO213"/>
    <mergeCell ref="W193:AD193"/>
    <mergeCell ref="W194:AD194"/>
    <mergeCell ref="AE189:AJ189"/>
    <mergeCell ref="AE190:AJ190"/>
    <mergeCell ref="AE192:AJ192"/>
    <mergeCell ref="AE193:AJ193"/>
    <mergeCell ref="AE194:AJ194"/>
    <mergeCell ref="AK206:AO206"/>
    <mergeCell ref="AK207:AO207"/>
    <mergeCell ref="AK208:AO208"/>
    <mergeCell ref="AK209:AO209"/>
    <mergeCell ref="AK237:AO237"/>
    <mergeCell ref="AK191:AO191"/>
    <mergeCell ref="AK192:AO192"/>
    <mergeCell ref="AK193:AO193"/>
    <mergeCell ref="AK194:AO194"/>
    <mergeCell ref="AK195:AO195"/>
    <mergeCell ref="A279:S279"/>
    <mergeCell ref="T279:AA279"/>
    <mergeCell ref="AB279:AJ279"/>
    <mergeCell ref="W242:AD242"/>
    <mergeCell ref="W243:AD243"/>
    <mergeCell ref="F258:K258"/>
    <mergeCell ref="F259:K259"/>
    <mergeCell ref="F260:K260"/>
    <mergeCell ref="L253:Q253"/>
    <mergeCell ref="L254:Q254"/>
    <mergeCell ref="L255:Q255"/>
    <mergeCell ref="F243:K243"/>
    <mergeCell ref="S290:AL290"/>
    <mergeCell ref="A287:AL288"/>
    <mergeCell ref="A282:S282"/>
    <mergeCell ref="T282:AA282"/>
    <mergeCell ref="AB282:AJ282"/>
    <mergeCell ref="A274:S274"/>
    <mergeCell ref="T274:AA274"/>
    <mergeCell ref="AB274:AJ274"/>
    <mergeCell ref="A275:S275"/>
    <mergeCell ref="A268:AO268"/>
    <mergeCell ref="T281:AA281"/>
    <mergeCell ref="AB281:AJ281"/>
    <mergeCell ref="A259:E259"/>
    <mergeCell ref="A260:E260"/>
    <mergeCell ref="F253:K253"/>
    <mergeCell ref="F254:K254"/>
    <mergeCell ref="F255:K255"/>
    <mergeCell ref="F256:K256"/>
    <mergeCell ref="L256:Q256"/>
    <mergeCell ref="L257:Q257"/>
    <mergeCell ref="A25:AO25"/>
    <mergeCell ref="A51:AO51"/>
    <mergeCell ref="A52:AO52"/>
    <mergeCell ref="A213:AJ213"/>
    <mergeCell ref="AE165:AJ165"/>
    <mergeCell ref="AE164:AJ164"/>
    <mergeCell ref="AE163:AJ163"/>
    <mergeCell ref="AE162:AJ162"/>
    <mergeCell ref="AE161:AJ161"/>
    <mergeCell ref="AE153:AJ153"/>
    <mergeCell ref="AE152:AJ152"/>
    <mergeCell ref="AE151:AJ151"/>
    <mergeCell ref="AE150:AJ150"/>
    <mergeCell ref="AE149:AJ149"/>
    <mergeCell ref="AE148:AJ148"/>
    <mergeCell ref="AE147:AJ147"/>
    <mergeCell ref="AE146:AJ146"/>
    <mergeCell ref="R83:AJ93"/>
    <mergeCell ref="A65:AI65"/>
    <mergeCell ref="A66:AI66"/>
    <mergeCell ref="A26:AO26"/>
    <mergeCell ref="A53:AI53"/>
    <mergeCell ref="A67:AO67"/>
    <mergeCell ref="A80:AO80"/>
    <mergeCell ref="A81:AO81"/>
    <mergeCell ref="K205:Q205"/>
    <mergeCell ref="AE36:AJ36"/>
    <mergeCell ref="AE37:AJ37"/>
    <mergeCell ref="AE38:AJ38"/>
    <mergeCell ref="K37:Q37"/>
    <mergeCell ref="K38:Q38"/>
    <mergeCell ref="E29:J29"/>
  </mergeCells>
  <pageMargins left="0.7" right="0.7" top="0.75" bottom="0.75" header="0.3" footer="0.3"/>
  <pageSetup scale="51" fitToHeight="0" orientation="landscape" horizontalDpi="1200" verticalDpi="1200" r:id="rId1"/>
  <rowBreaks count="14" manualBreakCount="14">
    <brk id="24" max="49" man="1"/>
    <brk id="51" max="49" man="1"/>
    <brk id="65" max="49" man="1"/>
    <brk id="80" max="49" man="1"/>
    <brk id="95" max="49" man="1"/>
    <brk id="123" max="49" man="1"/>
    <brk id="141" max="49" man="1"/>
    <brk id="171" max="49" man="1"/>
    <brk id="184" max="49" man="1"/>
    <brk id="200" max="49" man="1"/>
    <brk id="214" max="49" man="1"/>
    <brk id="231" max="49" man="1"/>
    <brk id="248" max="49" man="1"/>
    <brk id="265"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7BB88-4319-44E8-8C7A-20A561A04E13}">
  <sheetPr>
    <pageSetUpPr fitToPage="1"/>
  </sheetPr>
  <dimension ref="A1:AP292"/>
  <sheetViews>
    <sheetView zoomScaleNormal="100" workbookViewId="0">
      <selection sqref="A1:AK1"/>
    </sheetView>
  </sheetViews>
  <sheetFormatPr defaultColWidth="9" defaultRowHeight="13.8" x14ac:dyDescent="0.25"/>
  <cols>
    <col min="1" max="1" width="4.6640625" style="2" customWidth="1"/>
    <col min="2" max="2" width="3.33203125" style="2" customWidth="1"/>
    <col min="3" max="3" width="8" style="2" customWidth="1"/>
    <col min="4" max="4" width="12.6640625" style="2" customWidth="1"/>
    <col min="5" max="5" width="4.6640625" style="2" customWidth="1"/>
    <col min="6" max="6" width="6.77734375" style="2" customWidth="1"/>
    <col min="7" max="7" width="1.109375" style="2" customWidth="1"/>
    <col min="8" max="8" width="2.109375" style="2" customWidth="1"/>
    <col min="9" max="9" width="5.77734375" style="2" customWidth="1"/>
    <col min="10" max="10" width="4.6640625" style="2" customWidth="1"/>
    <col min="11" max="12" width="3.33203125" style="2" customWidth="1"/>
    <col min="13" max="13" width="1.109375" style="2" customWidth="1"/>
    <col min="14" max="14" width="4.6640625" style="2" customWidth="1"/>
    <col min="15" max="15" width="1.109375" style="2" customWidth="1"/>
    <col min="16" max="16" width="2.109375" style="2" customWidth="1"/>
    <col min="17" max="17" width="4.6640625" style="2" customWidth="1"/>
    <col min="18" max="18" width="8" style="2" customWidth="1"/>
    <col min="19" max="19" width="2.109375" style="2" customWidth="1"/>
    <col min="20" max="20" width="3.33203125" style="2" customWidth="1"/>
    <col min="21" max="24" width="2.109375" style="2" customWidth="1"/>
    <col min="25" max="25" width="1.109375" style="2" customWidth="1"/>
    <col min="26" max="26" width="4.6640625" style="2" customWidth="1"/>
    <col min="27" max="28" width="2.109375" style="2" customWidth="1"/>
    <col min="29" max="29" width="1.109375" style="2" customWidth="1"/>
    <col min="30" max="30" width="2.109375" style="2" customWidth="1"/>
    <col min="31" max="31" width="1.109375" style="2" customWidth="1"/>
    <col min="32" max="32" width="3.33203125" style="2" customWidth="1"/>
    <col min="33" max="33" width="2.109375" style="2" customWidth="1"/>
    <col min="34" max="34" width="5.77734375" style="2" customWidth="1"/>
    <col min="35" max="35" width="4.6640625" style="2" customWidth="1"/>
    <col min="36" max="36" width="1.109375" style="2" customWidth="1"/>
    <col min="37" max="37" width="2.109375" style="2" customWidth="1"/>
    <col min="38" max="38" width="4.6640625" style="2" customWidth="1"/>
    <col min="39" max="39" width="3.33203125" style="2" customWidth="1"/>
    <col min="40" max="40" width="12.109375" style="2" bestFit="1" customWidth="1"/>
    <col min="41" max="41" width="3.33203125" style="2" customWidth="1"/>
    <col min="42" max="42" width="19.77734375" style="2" customWidth="1"/>
    <col min="43" max="44" width="19.6640625" style="2" customWidth="1"/>
    <col min="45" max="16384" width="9" style="2"/>
  </cols>
  <sheetData>
    <row r="1" spans="1:41" ht="39" customHeight="1" x14ac:dyDescent="0.25">
      <c r="A1" s="239" t="s">
        <v>39</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1"/>
      <c r="AM1" s="1"/>
      <c r="AN1" s="1"/>
      <c r="AO1" s="1"/>
    </row>
    <row r="2" spans="1:41" x14ac:dyDescent="0.25">
      <c r="A2" s="241" t="s">
        <v>38</v>
      </c>
      <c r="B2" s="242"/>
      <c r="C2" s="242"/>
      <c r="D2" s="242"/>
      <c r="E2" s="242"/>
      <c r="F2" s="242"/>
      <c r="G2" s="242"/>
      <c r="H2" s="242"/>
      <c r="I2" s="242"/>
      <c r="J2" s="242"/>
      <c r="K2" s="242"/>
      <c r="L2" s="242"/>
      <c r="M2" s="242"/>
      <c r="N2" s="242"/>
      <c r="O2" s="242"/>
      <c r="P2" s="242"/>
      <c r="Q2" s="242"/>
      <c r="R2" s="242"/>
      <c r="S2" s="242"/>
      <c r="T2" s="242"/>
      <c r="U2" s="242"/>
      <c r="V2" s="242"/>
      <c r="W2" s="242"/>
      <c r="X2" s="242"/>
      <c r="Y2" s="242"/>
      <c r="Z2" s="243" t="s">
        <v>114</v>
      </c>
      <c r="AA2" s="243"/>
      <c r="AB2" s="243"/>
      <c r="AC2" s="243"/>
      <c r="AD2" s="243"/>
      <c r="AE2" s="243"/>
      <c r="AF2" s="243"/>
      <c r="AG2" s="243"/>
      <c r="AH2" s="243"/>
      <c r="AI2" s="243"/>
      <c r="AJ2" s="243"/>
      <c r="AK2" s="243"/>
      <c r="AL2" s="243"/>
      <c r="AM2" s="243"/>
      <c r="AN2" s="243"/>
      <c r="AO2" s="243"/>
    </row>
    <row r="3" spans="1:41" x14ac:dyDescent="0.25">
      <c r="A3" s="247" t="s">
        <v>40</v>
      </c>
      <c r="B3" s="248"/>
      <c r="C3" s="248"/>
      <c r="D3" s="248"/>
      <c r="E3" s="248"/>
      <c r="F3" s="248"/>
      <c r="G3" s="248"/>
      <c r="H3" s="248"/>
      <c r="I3" s="248"/>
      <c r="J3" s="249"/>
      <c r="K3" s="250"/>
      <c r="L3" s="197"/>
      <c r="M3" s="197"/>
      <c r="N3" s="197"/>
      <c r="O3" s="197"/>
      <c r="P3" s="197"/>
      <c r="Q3" s="197"/>
      <c r="R3" s="197"/>
      <c r="S3" s="197"/>
      <c r="T3" s="197"/>
      <c r="U3" s="197"/>
      <c r="V3" s="197"/>
      <c r="W3" s="197"/>
      <c r="X3" s="197"/>
      <c r="Y3" s="198"/>
      <c r="Z3" s="23"/>
      <c r="AA3" s="251" t="s">
        <v>41</v>
      </c>
      <c r="AB3" s="252"/>
      <c r="AC3" s="252"/>
      <c r="AD3" s="252"/>
      <c r="AE3" s="252"/>
      <c r="AF3" s="252"/>
      <c r="AG3" s="252"/>
      <c r="AH3" s="252"/>
      <c r="AI3" s="252"/>
      <c r="AJ3" s="252"/>
      <c r="AK3" s="252"/>
      <c r="AL3" s="252"/>
      <c r="AM3" s="252"/>
      <c r="AN3" s="252"/>
      <c r="AO3" s="253"/>
    </row>
    <row r="4" spans="1:41" x14ac:dyDescent="0.3">
      <c r="A4" s="218" t="s">
        <v>42</v>
      </c>
      <c r="B4" s="219"/>
      <c r="C4" s="219"/>
      <c r="D4" s="219"/>
      <c r="E4" s="219"/>
      <c r="F4" s="219"/>
      <c r="G4" s="219"/>
      <c r="H4" s="219"/>
      <c r="I4" s="219"/>
      <c r="J4" s="220"/>
      <c r="K4" s="236"/>
      <c r="L4" s="237"/>
      <c r="M4" s="237"/>
      <c r="N4" s="237"/>
      <c r="O4" s="237"/>
      <c r="P4" s="237"/>
      <c r="Q4" s="237"/>
      <c r="R4" s="237"/>
      <c r="S4" s="237"/>
      <c r="T4" s="237"/>
      <c r="U4" s="237"/>
      <c r="V4" s="237"/>
      <c r="W4" s="237"/>
      <c r="X4" s="237"/>
      <c r="Y4" s="238"/>
      <c r="Z4" s="10" t="s">
        <v>43</v>
      </c>
      <c r="AA4" s="254"/>
      <c r="AB4" s="255"/>
      <c r="AC4" s="255"/>
      <c r="AD4" s="255"/>
      <c r="AE4" s="255"/>
      <c r="AF4" s="255"/>
      <c r="AG4" s="255"/>
      <c r="AH4" s="255"/>
      <c r="AI4" s="255"/>
      <c r="AJ4" s="255"/>
      <c r="AK4" s="255"/>
      <c r="AL4" s="255"/>
      <c r="AM4" s="255"/>
      <c r="AN4" s="255"/>
      <c r="AO4" s="256"/>
    </row>
    <row r="5" spans="1:41" x14ac:dyDescent="0.25">
      <c r="A5" s="257" t="s">
        <v>2</v>
      </c>
      <c r="B5" s="248"/>
      <c r="C5" s="248"/>
      <c r="D5" s="248"/>
      <c r="E5" s="248"/>
      <c r="F5" s="248"/>
      <c r="G5" s="248"/>
      <c r="H5" s="248"/>
      <c r="I5" s="248"/>
      <c r="J5" s="249"/>
      <c r="K5" s="258" t="s">
        <v>44</v>
      </c>
      <c r="L5" s="259"/>
      <c r="M5" s="259"/>
      <c r="N5" s="259"/>
      <c r="O5" s="259"/>
      <c r="P5" s="259"/>
      <c r="Q5" s="259"/>
      <c r="R5" s="259"/>
      <c r="S5" s="259"/>
      <c r="T5" s="259"/>
      <c r="U5" s="259"/>
      <c r="V5" s="259"/>
      <c r="W5" s="259"/>
      <c r="X5" s="259"/>
      <c r="Y5" s="260"/>
      <c r="Z5" s="3"/>
      <c r="AA5" s="261" t="s">
        <v>45</v>
      </c>
      <c r="AB5" s="262"/>
      <c r="AC5" s="262"/>
      <c r="AD5" s="262"/>
      <c r="AE5" s="262"/>
      <c r="AF5" s="262"/>
      <c r="AG5" s="262"/>
      <c r="AH5" s="262"/>
      <c r="AI5" s="262"/>
      <c r="AJ5" s="262"/>
      <c r="AK5" s="262"/>
      <c r="AL5" s="262"/>
      <c r="AM5" s="262"/>
      <c r="AN5" s="262"/>
      <c r="AO5" s="263"/>
    </row>
    <row r="6" spans="1:41" x14ac:dyDescent="0.25">
      <c r="A6" s="218" t="s">
        <v>46</v>
      </c>
      <c r="B6" s="219"/>
      <c r="C6" s="219"/>
      <c r="D6" s="219"/>
      <c r="E6" s="219"/>
      <c r="F6" s="219"/>
      <c r="G6" s="219"/>
      <c r="H6" s="219"/>
      <c r="I6" s="219"/>
      <c r="J6" s="220"/>
      <c r="K6" s="230">
        <v>200.43</v>
      </c>
      <c r="L6" s="231"/>
      <c r="M6" s="231"/>
      <c r="N6" s="231"/>
      <c r="O6" s="231"/>
      <c r="P6" s="231"/>
      <c r="Q6" s="231"/>
      <c r="R6" s="231"/>
      <c r="S6" s="231"/>
      <c r="T6" s="231"/>
      <c r="U6" s="231"/>
      <c r="V6" s="231"/>
      <c r="W6" s="231"/>
      <c r="X6" s="231"/>
      <c r="Y6" s="232"/>
      <c r="Z6" s="11"/>
      <c r="AA6" s="224">
        <f>AK50</f>
        <v>0</v>
      </c>
      <c r="AB6" s="225"/>
      <c r="AC6" s="225"/>
      <c r="AD6" s="225"/>
      <c r="AE6" s="225"/>
      <c r="AF6" s="225"/>
      <c r="AG6" s="225"/>
      <c r="AH6" s="225"/>
      <c r="AI6" s="225"/>
      <c r="AJ6" s="225"/>
      <c r="AK6" s="225"/>
      <c r="AL6" s="225"/>
      <c r="AM6" s="225"/>
      <c r="AN6" s="225"/>
      <c r="AO6" s="226"/>
    </row>
    <row r="7" spans="1:41" x14ac:dyDescent="0.25">
      <c r="A7" s="185" t="s">
        <v>47</v>
      </c>
      <c r="B7" s="186"/>
      <c r="C7" s="186"/>
      <c r="D7" s="186"/>
      <c r="E7" s="186"/>
      <c r="F7" s="186"/>
      <c r="G7" s="186"/>
      <c r="H7" s="186"/>
      <c r="I7" s="186"/>
      <c r="J7" s="217"/>
      <c r="K7" s="189">
        <v>200.43100000000001</v>
      </c>
      <c r="L7" s="190"/>
      <c r="M7" s="190"/>
      <c r="N7" s="190"/>
      <c r="O7" s="190"/>
      <c r="P7" s="190"/>
      <c r="Q7" s="190"/>
      <c r="R7" s="190"/>
      <c r="S7" s="190"/>
      <c r="T7" s="190"/>
      <c r="U7" s="190"/>
      <c r="V7" s="190"/>
      <c r="W7" s="190"/>
      <c r="X7" s="190"/>
      <c r="Y7" s="191"/>
      <c r="Z7" s="4"/>
      <c r="AA7" s="192">
        <f>AD64</f>
        <v>0</v>
      </c>
      <c r="AB7" s="193"/>
      <c r="AC7" s="193"/>
      <c r="AD7" s="193"/>
      <c r="AE7" s="193"/>
      <c r="AF7" s="193"/>
      <c r="AG7" s="193"/>
      <c r="AH7" s="193"/>
      <c r="AI7" s="193"/>
      <c r="AJ7" s="193"/>
      <c r="AK7" s="193"/>
      <c r="AL7" s="193"/>
      <c r="AM7" s="193"/>
      <c r="AN7" s="193"/>
      <c r="AO7" s="194"/>
    </row>
    <row r="8" spans="1:41" x14ac:dyDescent="0.25">
      <c r="A8" s="218" t="s">
        <v>48</v>
      </c>
      <c r="B8" s="219"/>
      <c r="C8" s="219"/>
      <c r="D8" s="219"/>
      <c r="E8" s="219"/>
      <c r="F8" s="219"/>
      <c r="G8" s="219"/>
      <c r="H8" s="219"/>
      <c r="I8" s="219"/>
      <c r="J8" s="220"/>
      <c r="K8" s="230">
        <v>200.47399999999999</v>
      </c>
      <c r="L8" s="231"/>
      <c r="M8" s="231"/>
      <c r="N8" s="231"/>
      <c r="O8" s="231"/>
      <c r="P8" s="231"/>
      <c r="Q8" s="231"/>
      <c r="R8" s="231"/>
      <c r="S8" s="231"/>
      <c r="T8" s="231"/>
      <c r="U8" s="231"/>
      <c r="V8" s="231"/>
      <c r="W8" s="231"/>
      <c r="X8" s="231"/>
      <c r="Y8" s="232"/>
      <c r="Z8" s="11"/>
      <c r="AA8" s="224">
        <f>AK79</f>
        <v>0</v>
      </c>
      <c r="AB8" s="225"/>
      <c r="AC8" s="225"/>
      <c r="AD8" s="225"/>
      <c r="AE8" s="225"/>
      <c r="AF8" s="225"/>
      <c r="AG8" s="225"/>
      <c r="AH8" s="225"/>
      <c r="AI8" s="225"/>
      <c r="AJ8" s="225"/>
      <c r="AK8" s="225"/>
      <c r="AL8" s="225"/>
      <c r="AM8" s="225"/>
      <c r="AN8" s="225"/>
      <c r="AO8" s="226"/>
    </row>
    <row r="9" spans="1:41" x14ac:dyDescent="0.25">
      <c r="A9" s="185" t="s">
        <v>49</v>
      </c>
      <c r="B9" s="186"/>
      <c r="C9" s="186"/>
      <c r="D9" s="186"/>
      <c r="E9" s="186"/>
      <c r="F9" s="186"/>
      <c r="G9" s="186"/>
      <c r="H9" s="186"/>
      <c r="I9" s="186"/>
      <c r="J9" s="217"/>
      <c r="K9" s="189">
        <v>200.43899999999999</v>
      </c>
      <c r="L9" s="190"/>
      <c r="M9" s="190"/>
      <c r="N9" s="190"/>
      <c r="O9" s="190"/>
      <c r="P9" s="190"/>
      <c r="Q9" s="190"/>
      <c r="R9" s="190"/>
      <c r="S9" s="190"/>
      <c r="T9" s="190"/>
      <c r="U9" s="190"/>
      <c r="V9" s="190"/>
      <c r="W9" s="190"/>
      <c r="X9" s="190"/>
      <c r="Y9" s="191"/>
      <c r="Z9" s="4"/>
      <c r="AA9" s="192">
        <f>AK94</f>
        <v>0</v>
      </c>
      <c r="AB9" s="193"/>
      <c r="AC9" s="193"/>
      <c r="AD9" s="193"/>
      <c r="AE9" s="193"/>
      <c r="AF9" s="193"/>
      <c r="AG9" s="193"/>
      <c r="AH9" s="193"/>
      <c r="AI9" s="193"/>
      <c r="AJ9" s="193"/>
      <c r="AK9" s="193"/>
      <c r="AL9" s="193"/>
      <c r="AM9" s="193"/>
      <c r="AN9" s="193"/>
      <c r="AO9" s="194"/>
    </row>
    <row r="10" spans="1:41" x14ac:dyDescent="0.25">
      <c r="A10" s="218" t="s">
        <v>50</v>
      </c>
      <c r="B10" s="219"/>
      <c r="C10" s="219"/>
      <c r="D10" s="219"/>
      <c r="E10" s="219"/>
      <c r="F10" s="219"/>
      <c r="G10" s="219"/>
      <c r="H10" s="219"/>
      <c r="I10" s="219"/>
      <c r="J10" s="220"/>
      <c r="K10" s="221">
        <v>200.94</v>
      </c>
      <c r="L10" s="222"/>
      <c r="M10" s="222"/>
      <c r="N10" s="222"/>
      <c r="O10" s="222"/>
      <c r="P10" s="222"/>
      <c r="Q10" s="222"/>
      <c r="R10" s="222"/>
      <c r="S10" s="222"/>
      <c r="T10" s="222"/>
      <c r="U10" s="222"/>
      <c r="V10" s="222"/>
      <c r="W10" s="222"/>
      <c r="X10" s="222"/>
      <c r="Y10" s="223"/>
      <c r="Z10" s="11"/>
      <c r="AA10" s="224">
        <f>AG122</f>
        <v>0</v>
      </c>
      <c r="AB10" s="225"/>
      <c r="AC10" s="225"/>
      <c r="AD10" s="225"/>
      <c r="AE10" s="225"/>
      <c r="AF10" s="225"/>
      <c r="AG10" s="225"/>
      <c r="AH10" s="225"/>
      <c r="AI10" s="225"/>
      <c r="AJ10" s="225"/>
      <c r="AK10" s="225"/>
      <c r="AL10" s="225"/>
      <c r="AM10" s="225"/>
      <c r="AN10" s="225"/>
      <c r="AO10" s="226"/>
    </row>
    <row r="11" spans="1:41" x14ac:dyDescent="0.25">
      <c r="A11" s="185" t="s">
        <v>51</v>
      </c>
      <c r="B11" s="186"/>
      <c r="C11" s="186"/>
      <c r="D11" s="186"/>
      <c r="E11" s="186"/>
      <c r="F11" s="186"/>
      <c r="G11" s="186"/>
      <c r="H11" s="186"/>
      <c r="I11" s="186"/>
      <c r="J11" s="217"/>
      <c r="K11" s="227" t="s">
        <v>52</v>
      </c>
      <c r="L11" s="228"/>
      <c r="M11" s="228"/>
      <c r="N11" s="228"/>
      <c r="O11" s="228"/>
      <c r="P11" s="228"/>
      <c r="Q11" s="228"/>
      <c r="R11" s="228"/>
      <c r="S11" s="228"/>
      <c r="T11" s="228"/>
      <c r="U11" s="228"/>
      <c r="V11" s="228"/>
      <c r="W11" s="228"/>
      <c r="X11" s="228"/>
      <c r="Y11" s="229"/>
      <c r="Z11" s="4"/>
      <c r="AA11" s="192">
        <f>AC140</f>
        <v>0</v>
      </c>
      <c r="AB11" s="193"/>
      <c r="AC11" s="193"/>
      <c r="AD11" s="193"/>
      <c r="AE11" s="193"/>
      <c r="AF11" s="193"/>
      <c r="AG11" s="193"/>
      <c r="AH11" s="193"/>
      <c r="AI11" s="193"/>
      <c r="AJ11" s="193"/>
      <c r="AK11" s="193"/>
      <c r="AL11" s="193"/>
      <c r="AM11" s="193"/>
      <c r="AN11" s="193"/>
      <c r="AO11" s="194"/>
    </row>
    <row r="12" spans="1:41" x14ac:dyDescent="0.25">
      <c r="A12" s="218" t="s">
        <v>53</v>
      </c>
      <c r="B12" s="219"/>
      <c r="C12" s="219"/>
      <c r="D12" s="219"/>
      <c r="E12" s="219"/>
      <c r="F12" s="219"/>
      <c r="G12" s="219"/>
      <c r="H12" s="219"/>
      <c r="I12" s="219"/>
      <c r="J12" s="220"/>
      <c r="K12" s="230">
        <v>200.459</v>
      </c>
      <c r="L12" s="231"/>
      <c r="M12" s="231"/>
      <c r="N12" s="231"/>
      <c r="O12" s="231"/>
      <c r="P12" s="231"/>
      <c r="Q12" s="231"/>
      <c r="R12" s="231"/>
      <c r="S12" s="231"/>
      <c r="T12" s="231"/>
      <c r="U12" s="231"/>
      <c r="V12" s="231"/>
      <c r="W12" s="231"/>
      <c r="X12" s="231"/>
      <c r="Y12" s="232"/>
      <c r="Z12" s="11"/>
      <c r="AA12" s="224">
        <f>AK157+AK170</f>
        <v>0</v>
      </c>
      <c r="AB12" s="225"/>
      <c r="AC12" s="225"/>
      <c r="AD12" s="225"/>
      <c r="AE12" s="225"/>
      <c r="AF12" s="225"/>
      <c r="AG12" s="225"/>
      <c r="AH12" s="225"/>
      <c r="AI12" s="225"/>
      <c r="AJ12" s="225"/>
      <c r="AK12" s="225"/>
      <c r="AL12" s="225"/>
      <c r="AM12" s="225"/>
      <c r="AN12" s="225"/>
      <c r="AO12" s="226"/>
    </row>
    <row r="13" spans="1:41" x14ac:dyDescent="0.25">
      <c r="A13" s="185" t="s">
        <v>54</v>
      </c>
      <c r="B13" s="186"/>
      <c r="C13" s="186"/>
      <c r="D13" s="186"/>
      <c r="E13" s="186"/>
      <c r="F13" s="186"/>
      <c r="G13" s="186"/>
      <c r="H13" s="186"/>
      <c r="I13" s="186"/>
      <c r="J13" s="217"/>
      <c r="K13" s="189">
        <v>200.465</v>
      </c>
      <c r="L13" s="190"/>
      <c r="M13" s="190"/>
      <c r="N13" s="190"/>
      <c r="O13" s="190"/>
      <c r="P13" s="190"/>
      <c r="Q13" s="190"/>
      <c r="R13" s="190"/>
      <c r="S13" s="190"/>
      <c r="T13" s="190"/>
      <c r="U13" s="190"/>
      <c r="V13" s="190"/>
      <c r="W13" s="190"/>
      <c r="X13" s="190"/>
      <c r="Y13" s="191"/>
      <c r="Z13" s="4"/>
      <c r="AA13" s="192">
        <f>AK183</f>
        <v>0</v>
      </c>
      <c r="AB13" s="193"/>
      <c r="AC13" s="193"/>
      <c r="AD13" s="193"/>
      <c r="AE13" s="193"/>
      <c r="AF13" s="193"/>
      <c r="AG13" s="193"/>
      <c r="AH13" s="193"/>
      <c r="AI13" s="193"/>
      <c r="AJ13" s="193"/>
      <c r="AK13" s="193"/>
      <c r="AL13" s="193"/>
      <c r="AM13" s="193"/>
      <c r="AN13" s="193"/>
      <c r="AO13" s="194"/>
    </row>
    <row r="14" spans="1:41" x14ac:dyDescent="0.3">
      <c r="A14" s="218" t="s">
        <v>55</v>
      </c>
      <c r="B14" s="219"/>
      <c r="C14" s="219"/>
      <c r="D14" s="219"/>
      <c r="E14" s="219"/>
      <c r="F14" s="219"/>
      <c r="G14" s="219"/>
      <c r="H14" s="219"/>
      <c r="I14" s="219"/>
      <c r="J14" s="220"/>
      <c r="K14" s="236"/>
      <c r="L14" s="237"/>
      <c r="M14" s="237"/>
      <c r="N14" s="237"/>
      <c r="O14" s="237"/>
      <c r="P14" s="237"/>
      <c r="Q14" s="237"/>
      <c r="R14" s="237"/>
      <c r="S14" s="237"/>
      <c r="T14" s="237"/>
      <c r="U14" s="237"/>
      <c r="V14" s="237"/>
      <c r="W14" s="237"/>
      <c r="X14" s="237"/>
      <c r="Y14" s="238"/>
      <c r="Z14" s="11"/>
      <c r="AA14" s="224">
        <f>AK199</f>
        <v>0</v>
      </c>
      <c r="AB14" s="225"/>
      <c r="AC14" s="225"/>
      <c r="AD14" s="225"/>
      <c r="AE14" s="225"/>
      <c r="AF14" s="225"/>
      <c r="AG14" s="225"/>
      <c r="AH14" s="225"/>
      <c r="AI14" s="225"/>
      <c r="AJ14" s="225"/>
      <c r="AK14" s="225"/>
      <c r="AL14" s="225"/>
      <c r="AM14" s="225"/>
      <c r="AN14" s="225"/>
      <c r="AO14" s="226"/>
    </row>
    <row r="15" spans="1:41" x14ac:dyDescent="0.25">
      <c r="A15" s="185" t="s">
        <v>56</v>
      </c>
      <c r="B15" s="186"/>
      <c r="C15" s="186"/>
      <c r="D15" s="186"/>
      <c r="E15" s="186"/>
      <c r="F15" s="186"/>
      <c r="G15" s="186"/>
      <c r="H15" s="186"/>
      <c r="I15" s="186"/>
      <c r="J15" s="217"/>
      <c r="K15" s="189">
        <v>200.47200000000001</v>
      </c>
      <c r="L15" s="190"/>
      <c r="M15" s="190"/>
      <c r="N15" s="190"/>
      <c r="O15" s="190"/>
      <c r="P15" s="190"/>
      <c r="Q15" s="190"/>
      <c r="R15" s="190"/>
      <c r="S15" s="190"/>
      <c r="T15" s="190"/>
      <c r="U15" s="190"/>
      <c r="V15" s="190"/>
      <c r="W15" s="190"/>
      <c r="X15" s="190"/>
      <c r="Y15" s="191"/>
      <c r="Z15" s="4"/>
      <c r="AA15" s="192">
        <f>AK213</f>
        <v>0</v>
      </c>
      <c r="AB15" s="193"/>
      <c r="AC15" s="193"/>
      <c r="AD15" s="193"/>
      <c r="AE15" s="193"/>
      <c r="AF15" s="193"/>
      <c r="AG15" s="193"/>
      <c r="AH15" s="193"/>
      <c r="AI15" s="193"/>
      <c r="AJ15" s="193"/>
      <c r="AK15" s="193"/>
      <c r="AL15" s="193"/>
      <c r="AM15" s="193"/>
      <c r="AN15" s="193"/>
      <c r="AO15" s="194"/>
    </row>
    <row r="16" spans="1:41" x14ac:dyDescent="0.25">
      <c r="A16" s="218" t="s">
        <v>57</v>
      </c>
      <c r="B16" s="219"/>
      <c r="C16" s="219"/>
      <c r="D16" s="219"/>
      <c r="E16" s="219"/>
      <c r="F16" s="219"/>
      <c r="G16" s="219"/>
      <c r="H16" s="219"/>
      <c r="I16" s="219"/>
      <c r="J16" s="220"/>
      <c r="K16" s="264" t="s">
        <v>58</v>
      </c>
      <c r="L16" s="265"/>
      <c r="M16" s="265"/>
      <c r="N16" s="265"/>
      <c r="O16" s="265"/>
      <c r="P16" s="265"/>
      <c r="Q16" s="265"/>
      <c r="R16" s="265"/>
      <c r="S16" s="265"/>
      <c r="T16" s="265"/>
      <c r="U16" s="265"/>
      <c r="V16" s="265"/>
      <c r="W16" s="265"/>
      <c r="X16" s="265"/>
      <c r="Y16" s="266"/>
      <c r="Z16" s="11"/>
      <c r="AA16" s="224">
        <f>AK230</f>
        <v>0</v>
      </c>
      <c r="AB16" s="225"/>
      <c r="AC16" s="225"/>
      <c r="AD16" s="225"/>
      <c r="AE16" s="225"/>
      <c r="AF16" s="225"/>
      <c r="AG16" s="225"/>
      <c r="AH16" s="225"/>
      <c r="AI16" s="225"/>
      <c r="AJ16" s="225"/>
      <c r="AK16" s="225"/>
      <c r="AL16" s="225"/>
      <c r="AM16" s="225"/>
      <c r="AN16" s="225"/>
      <c r="AO16" s="226"/>
    </row>
    <row r="17" spans="1:42" x14ac:dyDescent="0.3">
      <c r="A17" s="185" t="s">
        <v>59</v>
      </c>
      <c r="B17" s="186"/>
      <c r="C17" s="186"/>
      <c r="D17" s="186"/>
      <c r="E17" s="186"/>
      <c r="F17" s="186"/>
      <c r="G17" s="186"/>
      <c r="H17" s="186"/>
      <c r="I17" s="186"/>
      <c r="J17" s="217"/>
      <c r="K17" s="233"/>
      <c r="L17" s="234"/>
      <c r="M17" s="234"/>
      <c r="N17" s="234"/>
      <c r="O17" s="234"/>
      <c r="P17" s="234"/>
      <c r="Q17" s="234"/>
      <c r="R17" s="234"/>
      <c r="S17" s="234"/>
      <c r="T17" s="234"/>
      <c r="U17" s="234"/>
      <c r="V17" s="234"/>
      <c r="W17" s="234"/>
      <c r="X17" s="234"/>
      <c r="Y17" s="235"/>
      <c r="Z17" s="4"/>
      <c r="AA17" s="192">
        <f>AK247</f>
        <v>0</v>
      </c>
      <c r="AB17" s="193"/>
      <c r="AC17" s="193"/>
      <c r="AD17" s="193"/>
      <c r="AE17" s="193"/>
      <c r="AF17" s="193"/>
      <c r="AG17" s="193"/>
      <c r="AH17" s="193"/>
      <c r="AI17" s="193"/>
      <c r="AJ17" s="193"/>
      <c r="AK17" s="193"/>
      <c r="AL17" s="193"/>
      <c r="AM17" s="193"/>
      <c r="AN17" s="193"/>
      <c r="AO17" s="194"/>
    </row>
    <row r="18" spans="1:42" x14ac:dyDescent="0.3">
      <c r="A18" s="218" t="s">
        <v>1</v>
      </c>
      <c r="B18" s="219"/>
      <c r="C18" s="219"/>
      <c r="D18" s="219"/>
      <c r="E18" s="219"/>
      <c r="F18" s="219"/>
      <c r="G18" s="219"/>
      <c r="H18" s="219"/>
      <c r="I18" s="219"/>
      <c r="J18" s="220"/>
      <c r="K18" s="236"/>
      <c r="L18" s="237"/>
      <c r="M18" s="237"/>
      <c r="N18" s="237"/>
      <c r="O18" s="237"/>
      <c r="P18" s="237"/>
      <c r="Q18" s="237"/>
      <c r="R18" s="237"/>
      <c r="S18" s="237"/>
      <c r="T18" s="237"/>
      <c r="U18" s="237"/>
      <c r="V18" s="237"/>
      <c r="W18" s="237"/>
      <c r="X18" s="237"/>
      <c r="Y18" s="238"/>
      <c r="Z18" s="11"/>
      <c r="AA18" s="224">
        <f>AK264</f>
        <v>0</v>
      </c>
      <c r="AB18" s="225"/>
      <c r="AC18" s="225"/>
      <c r="AD18" s="225"/>
      <c r="AE18" s="225"/>
      <c r="AF18" s="225"/>
      <c r="AG18" s="225"/>
      <c r="AH18" s="225"/>
      <c r="AI18" s="225"/>
      <c r="AJ18" s="225"/>
      <c r="AK18" s="225"/>
      <c r="AL18" s="225"/>
      <c r="AM18" s="225"/>
      <c r="AN18" s="225"/>
      <c r="AO18" s="226"/>
    </row>
    <row r="19" spans="1:42" x14ac:dyDescent="0.3">
      <c r="A19" s="185"/>
      <c r="B19" s="186"/>
      <c r="C19" s="186"/>
      <c r="D19" s="186"/>
      <c r="E19" s="186"/>
      <c r="F19" s="186"/>
      <c r="G19" s="186"/>
      <c r="H19" s="186"/>
      <c r="I19" s="186"/>
      <c r="J19" s="217"/>
      <c r="K19" s="233"/>
      <c r="L19" s="234"/>
      <c r="M19" s="234"/>
      <c r="N19" s="234"/>
      <c r="O19" s="234"/>
      <c r="P19" s="234"/>
      <c r="Q19" s="234"/>
      <c r="R19" s="234"/>
      <c r="S19" s="234"/>
      <c r="T19" s="234"/>
      <c r="U19" s="234"/>
      <c r="V19" s="234"/>
      <c r="W19" s="234"/>
      <c r="X19" s="234"/>
      <c r="Y19" s="235"/>
      <c r="Z19" s="5"/>
      <c r="AA19" s="192"/>
      <c r="AB19" s="193"/>
      <c r="AC19" s="193"/>
      <c r="AD19" s="193"/>
      <c r="AE19" s="193"/>
      <c r="AF19" s="193"/>
      <c r="AG19" s="193"/>
      <c r="AH19" s="193"/>
      <c r="AI19" s="193"/>
      <c r="AJ19" s="193"/>
      <c r="AK19" s="193"/>
      <c r="AL19" s="193"/>
      <c r="AM19" s="193"/>
      <c r="AN19" s="193"/>
      <c r="AO19" s="194"/>
    </row>
    <row r="20" spans="1:42" x14ac:dyDescent="0.25">
      <c r="A20" s="218" t="s">
        <v>3</v>
      </c>
      <c r="B20" s="219"/>
      <c r="C20" s="219"/>
      <c r="D20" s="219"/>
      <c r="E20" s="219"/>
      <c r="F20" s="219"/>
      <c r="G20" s="219"/>
      <c r="H20" s="219"/>
      <c r="I20" s="219"/>
      <c r="J20" s="220"/>
      <c r="K20" s="230">
        <v>200.41300000000001</v>
      </c>
      <c r="L20" s="231"/>
      <c r="M20" s="231"/>
      <c r="N20" s="231"/>
      <c r="O20" s="231"/>
      <c r="P20" s="231"/>
      <c r="Q20" s="231"/>
      <c r="R20" s="231"/>
      <c r="S20" s="231"/>
      <c r="T20" s="231"/>
      <c r="U20" s="231"/>
      <c r="V20" s="231"/>
      <c r="W20" s="231"/>
      <c r="X20" s="231"/>
      <c r="Y20" s="232"/>
      <c r="Z20" s="11"/>
      <c r="AA20" s="224">
        <f>SUM(AA6:AO18)</f>
        <v>0</v>
      </c>
      <c r="AB20" s="225"/>
      <c r="AC20" s="225"/>
      <c r="AD20" s="225"/>
      <c r="AE20" s="225"/>
      <c r="AF20" s="225"/>
      <c r="AG20" s="225"/>
      <c r="AH20" s="225"/>
      <c r="AI20" s="225"/>
      <c r="AJ20" s="225"/>
      <c r="AK20" s="225"/>
      <c r="AL20" s="225"/>
      <c r="AM20" s="225"/>
      <c r="AN20" s="225"/>
      <c r="AO20" s="226"/>
    </row>
    <row r="21" spans="1:42" x14ac:dyDescent="0.25">
      <c r="A21" s="185" t="s">
        <v>4</v>
      </c>
      <c r="B21" s="186"/>
      <c r="C21" s="186"/>
      <c r="D21" s="187"/>
      <c r="E21" s="187"/>
      <c r="F21" s="187"/>
      <c r="G21" s="187"/>
      <c r="H21" s="187"/>
      <c r="I21" s="187"/>
      <c r="J21" s="188"/>
      <c r="K21" s="189">
        <v>200.41399999999999</v>
      </c>
      <c r="L21" s="190"/>
      <c r="M21" s="190"/>
      <c r="N21" s="190"/>
      <c r="O21" s="190"/>
      <c r="P21" s="190"/>
      <c r="Q21" s="190"/>
      <c r="R21" s="190"/>
      <c r="S21" s="190"/>
      <c r="T21" s="190"/>
      <c r="U21" s="190"/>
      <c r="V21" s="190"/>
      <c r="W21" s="190"/>
      <c r="X21" s="190"/>
      <c r="Y21" s="191"/>
      <c r="Z21" s="4"/>
      <c r="AA21" s="192">
        <f>AK283</f>
        <v>0</v>
      </c>
      <c r="AB21" s="193"/>
      <c r="AC21" s="193"/>
      <c r="AD21" s="193"/>
      <c r="AE21" s="193"/>
      <c r="AF21" s="193"/>
      <c r="AG21" s="193"/>
      <c r="AH21" s="193"/>
      <c r="AI21" s="193"/>
      <c r="AJ21" s="193"/>
      <c r="AK21" s="193"/>
      <c r="AL21" s="193"/>
      <c r="AM21" s="193"/>
      <c r="AN21" s="193"/>
      <c r="AO21" s="194"/>
    </row>
    <row r="22" spans="1:42" x14ac:dyDescent="0.25">
      <c r="A22" s="218" t="s">
        <v>26</v>
      </c>
      <c r="B22" s="219"/>
      <c r="C22" s="219"/>
      <c r="D22" s="244"/>
      <c r="E22" s="244"/>
      <c r="F22" s="244"/>
      <c r="G22" s="244"/>
      <c r="H22" s="244"/>
      <c r="I22" s="244"/>
      <c r="J22" s="244"/>
      <c r="K22" s="212"/>
      <c r="L22" s="212"/>
      <c r="M22" s="212"/>
      <c r="N22" s="212"/>
      <c r="O22" s="212"/>
      <c r="P22" s="212"/>
      <c r="Q22" s="212"/>
      <c r="R22" s="212"/>
      <c r="S22" s="212"/>
      <c r="T22" s="212"/>
      <c r="U22" s="212"/>
      <c r="V22" s="212"/>
      <c r="W22" s="212"/>
      <c r="X22" s="212"/>
      <c r="Y22" s="213"/>
      <c r="Z22" s="214"/>
      <c r="AA22" s="215"/>
      <c r="AB22" s="215"/>
      <c r="AC22" s="215"/>
      <c r="AD22" s="215"/>
      <c r="AE22" s="215"/>
      <c r="AF22" s="215"/>
      <c r="AG22" s="215"/>
      <c r="AH22" s="215"/>
      <c r="AI22" s="215"/>
      <c r="AJ22" s="215"/>
      <c r="AK22" s="215"/>
      <c r="AL22" s="215"/>
      <c r="AM22" s="215"/>
      <c r="AN22" s="215"/>
      <c r="AO22" s="216"/>
    </row>
    <row r="23" spans="1:42" x14ac:dyDescent="0.25">
      <c r="A23" s="185" t="s">
        <v>27</v>
      </c>
      <c r="B23" s="186"/>
      <c r="C23" s="186"/>
      <c r="D23" s="245">
        <f>SUM(T270:AA282)</f>
        <v>0</v>
      </c>
      <c r="E23" s="246"/>
      <c r="F23" s="246"/>
      <c r="G23" s="246"/>
      <c r="H23" s="246"/>
      <c r="I23" s="246"/>
      <c r="J23" s="246"/>
      <c r="K23" s="197"/>
      <c r="L23" s="197"/>
      <c r="M23" s="197"/>
      <c r="N23" s="197"/>
      <c r="O23" s="197"/>
      <c r="P23" s="197"/>
      <c r="Q23" s="197"/>
      <c r="R23" s="197"/>
      <c r="S23" s="197"/>
      <c r="T23" s="197"/>
      <c r="U23" s="197"/>
      <c r="V23" s="197"/>
      <c r="W23" s="197"/>
      <c r="X23" s="197"/>
      <c r="Y23" s="198"/>
      <c r="Z23" s="199"/>
      <c r="AA23" s="200"/>
      <c r="AB23" s="200"/>
      <c r="AC23" s="200"/>
      <c r="AD23" s="200"/>
      <c r="AE23" s="200"/>
      <c r="AF23" s="200"/>
      <c r="AG23" s="200"/>
      <c r="AH23" s="200"/>
      <c r="AI23" s="200"/>
      <c r="AJ23" s="200"/>
      <c r="AK23" s="200"/>
      <c r="AL23" s="200"/>
      <c r="AM23" s="200"/>
      <c r="AN23" s="200"/>
      <c r="AO23" s="201"/>
    </row>
    <row r="24" spans="1:42" x14ac:dyDescent="0.25">
      <c r="A24" s="202" t="s">
        <v>85</v>
      </c>
      <c r="B24" s="203"/>
      <c r="C24" s="203"/>
      <c r="D24" s="204"/>
      <c r="E24" s="204"/>
      <c r="F24" s="204"/>
      <c r="G24" s="204"/>
      <c r="H24" s="204"/>
      <c r="I24" s="204"/>
      <c r="J24" s="205"/>
      <c r="K24" s="206"/>
      <c r="L24" s="207"/>
      <c r="M24" s="207"/>
      <c r="N24" s="207"/>
      <c r="O24" s="207"/>
      <c r="P24" s="207"/>
      <c r="Q24" s="207"/>
      <c r="R24" s="207"/>
      <c r="S24" s="207"/>
      <c r="T24" s="207"/>
      <c r="U24" s="207"/>
      <c r="V24" s="207"/>
      <c r="W24" s="207"/>
      <c r="X24" s="207"/>
      <c r="Y24" s="208"/>
      <c r="Z24" s="12"/>
      <c r="AA24" s="209">
        <f>AA20+AA21</f>
        <v>0</v>
      </c>
      <c r="AB24" s="210"/>
      <c r="AC24" s="210"/>
      <c r="AD24" s="210"/>
      <c r="AE24" s="210"/>
      <c r="AF24" s="210"/>
      <c r="AG24" s="210"/>
      <c r="AH24" s="210"/>
      <c r="AI24" s="210"/>
      <c r="AJ24" s="210"/>
      <c r="AK24" s="210"/>
      <c r="AL24" s="210"/>
      <c r="AM24" s="210"/>
      <c r="AN24" s="210"/>
      <c r="AO24" s="211"/>
    </row>
    <row r="25" spans="1:42" ht="33" customHeight="1" x14ac:dyDescent="0.25">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1"/>
    </row>
    <row r="26" spans="1:42" ht="95.1" customHeight="1" x14ac:dyDescent="0.25">
      <c r="A26" s="49" t="s">
        <v>99</v>
      </c>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20"/>
    </row>
    <row r="27" spans="1:42" x14ac:dyDescent="0.25">
      <c r="A27" s="69" t="s">
        <v>15</v>
      </c>
      <c r="B27" s="69"/>
      <c r="C27" s="69"/>
      <c r="D27" s="69"/>
      <c r="E27" s="69" t="s">
        <v>16</v>
      </c>
      <c r="F27" s="69"/>
      <c r="G27" s="69"/>
      <c r="H27" s="69"/>
      <c r="I27" s="69"/>
      <c r="J27" s="69"/>
      <c r="K27" s="195" t="s">
        <v>60</v>
      </c>
      <c r="L27" s="195"/>
      <c r="M27" s="195"/>
      <c r="N27" s="195"/>
      <c r="O27" s="195"/>
      <c r="P27" s="195"/>
      <c r="Q27" s="195"/>
      <c r="R27" s="196" t="s">
        <v>61</v>
      </c>
      <c r="S27" s="196"/>
      <c r="T27" s="196"/>
      <c r="U27" s="196"/>
      <c r="V27" s="196"/>
      <c r="W27" s="174" t="s">
        <v>19</v>
      </c>
      <c r="X27" s="174"/>
      <c r="Y27" s="174"/>
      <c r="Z27" s="174"/>
      <c r="AA27" s="174"/>
      <c r="AB27" s="174"/>
      <c r="AC27" s="174"/>
      <c r="AD27" s="174"/>
      <c r="AE27" s="69" t="s">
        <v>20</v>
      </c>
      <c r="AF27" s="69"/>
      <c r="AG27" s="69"/>
      <c r="AH27" s="69"/>
      <c r="AI27" s="69"/>
      <c r="AJ27" s="69"/>
      <c r="AK27" s="174" t="s">
        <v>62</v>
      </c>
      <c r="AL27" s="174"/>
      <c r="AM27" s="174"/>
      <c r="AN27" s="174"/>
      <c r="AO27" s="174"/>
    </row>
    <row r="28" spans="1:42" x14ac:dyDescent="0.25">
      <c r="A28" s="60"/>
      <c r="B28" s="61"/>
      <c r="C28" s="61"/>
      <c r="D28" s="62"/>
      <c r="E28" s="60"/>
      <c r="F28" s="61"/>
      <c r="G28" s="61"/>
      <c r="H28" s="61"/>
      <c r="I28" s="61"/>
      <c r="J28" s="62"/>
      <c r="K28" s="57"/>
      <c r="L28" s="58"/>
      <c r="M28" s="58"/>
      <c r="N28" s="58"/>
      <c r="O28" s="58"/>
      <c r="P28" s="58"/>
      <c r="Q28" s="59"/>
      <c r="R28" s="182"/>
      <c r="S28" s="183"/>
      <c r="T28" s="183"/>
      <c r="U28" s="183"/>
      <c r="V28" s="184"/>
      <c r="W28" s="79"/>
      <c r="X28" s="80"/>
      <c r="Y28" s="80"/>
      <c r="Z28" s="80"/>
      <c r="AA28" s="80"/>
      <c r="AB28" s="80"/>
      <c r="AC28" s="80"/>
      <c r="AD28" s="81"/>
      <c r="AE28" s="54"/>
      <c r="AF28" s="55"/>
      <c r="AG28" s="55"/>
      <c r="AH28" s="55"/>
      <c r="AI28" s="55"/>
      <c r="AJ28" s="56"/>
      <c r="AK28" s="168">
        <f>K28*W28*AE28</f>
        <v>0</v>
      </c>
      <c r="AL28" s="169"/>
      <c r="AM28" s="169"/>
      <c r="AN28" s="169"/>
      <c r="AO28" s="170"/>
    </row>
    <row r="29" spans="1:42" x14ac:dyDescent="0.25">
      <c r="A29" s="60"/>
      <c r="B29" s="61"/>
      <c r="C29" s="61"/>
      <c r="D29" s="62"/>
      <c r="E29" s="60"/>
      <c r="F29" s="61"/>
      <c r="G29" s="61"/>
      <c r="H29" s="61"/>
      <c r="I29" s="61"/>
      <c r="J29" s="62"/>
      <c r="K29" s="57"/>
      <c r="L29" s="58"/>
      <c r="M29" s="58"/>
      <c r="N29" s="58"/>
      <c r="O29" s="58"/>
      <c r="P29" s="58"/>
      <c r="Q29" s="59"/>
      <c r="R29" s="96"/>
      <c r="S29" s="97"/>
      <c r="T29" s="97"/>
      <c r="U29" s="97"/>
      <c r="V29" s="98"/>
      <c r="W29" s="79"/>
      <c r="X29" s="80"/>
      <c r="Y29" s="80"/>
      <c r="Z29" s="80"/>
      <c r="AA29" s="80"/>
      <c r="AB29" s="80"/>
      <c r="AC29" s="80"/>
      <c r="AD29" s="81"/>
      <c r="AE29" s="54"/>
      <c r="AF29" s="55"/>
      <c r="AG29" s="55"/>
      <c r="AH29" s="55"/>
      <c r="AI29" s="55"/>
      <c r="AJ29" s="56"/>
      <c r="AK29" s="86">
        <f t="shared" ref="AK29:AK43" si="0">K29*W29*AE29</f>
        <v>0</v>
      </c>
      <c r="AL29" s="87"/>
      <c r="AM29" s="87"/>
      <c r="AN29" s="87"/>
      <c r="AO29" s="88"/>
    </row>
    <row r="30" spans="1:42" x14ac:dyDescent="0.25">
      <c r="A30" s="60"/>
      <c r="B30" s="61"/>
      <c r="C30" s="61"/>
      <c r="D30" s="62"/>
      <c r="E30" s="60"/>
      <c r="F30" s="61"/>
      <c r="G30" s="61"/>
      <c r="H30" s="61"/>
      <c r="I30" s="61"/>
      <c r="J30" s="62"/>
      <c r="K30" s="57"/>
      <c r="L30" s="58"/>
      <c r="M30" s="58"/>
      <c r="N30" s="58"/>
      <c r="O30" s="58"/>
      <c r="P30" s="58"/>
      <c r="Q30" s="59"/>
      <c r="R30" s="96"/>
      <c r="S30" s="97"/>
      <c r="T30" s="97"/>
      <c r="U30" s="97"/>
      <c r="V30" s="98"/>
      <c r="W30" s="79"/>
      <c r="X30" s="80"/>
      <c r="Y30" s="80"/>
      <c r="Z30" s="80"/>
      <c r="AA30" s="80"/>
      <c r="AB30" s="80"/>
      <c r="AC30" s="80"/>
      <c r="AD30" s="81"/>
      <c r="AE30" s="54"/>
      <c r="AF30" s="55"/>
      <c r="AG30" s="55"/>
      <c r="AH30" s="55"/>
      <c r="AI30" s="55"/>
      <c r="AJ30" s="56"/>
      <c r="AK30" s="86">
        <f t="shared" si="0"/>
        <v>0</v>
      </c>
      <c r="AL30" s="87"/>
      <c r="AM30" s="87"/>
      <c r="AN30" s="87"/>
      <c r="AO30" s="88"/>
    </row>
    <row r="31" spans="1:42" x14ac:dyDescent="0.25">
      <c r="A31" s="60"/>
      <c r="B31" s="61"/>
      <c r="C31" s="61"/>
      <c r="D31" s="62"/>
      <c r="E31" s="60"/>
      <c r="F31" s="61"/>
      <c r="G31" s="61"/>
      <c r="H31" s="61"/>
      <c r="I31" s="61"/>
      <c r="J31" s="62"/>
      <c r="K31" s="57"/>
      <c r="L31" s="58"/>
      <c r="M31" s="58"/>
      <c r="N31" s="58"/>
      <c r="O31" s="58"/>
      <c r="P31" s="58"/>
      <c r="Q31" s="59"/>
      <c r="R31" s="96"/>
      <c r="S31" s="97"/>
      <c r="T31" s="97"/>
      <c r="U31" s="97"/>
      <c r="V31" s="98"/>
      <c r="W31" s="79"/>
      <c r="X31" s="80"/>
      <c r="Y31" s="80"/>
      <c r="Z31" s="80"/>
      <c r="AA31" s="80"/>
      <c r="AB31" s="80"/>
      <c r="AC31" s="80"/>
      <c r="AD31" s="81"/>
      <c r="AE31" s="54"/>
      <c r="AF31" s="55"/>
      <c r="AG31" s="55"/>
      <c r="AH31" s="55"/>
      <c r="AI31" s="55"/>
      <c r="AJ31" s="56"/>
      <c r="AK31" s="86">
        <f t="shared" si="0"/>
        <v>0</v>
      </c>
      <c r="AL31" s="87"/>
      <c r="AM31" s="87"/>
      <c r="AN31" s="87"/>
      <c r="AO31" s="88"/>
    </row>
    <row r="32" spans="1:42" x14ac:dyDescent="0.25">
      <c r="A32" s="60"/>
      <c r="B32" s="61"/>
      <c r="C32" s="61"/>
      <c r="D32" s="62"/>
      <c r="E32" s="60"/>
      <c r="F32" s="61"/>
      <c r="G32" s="61"/>
      <c r="H32" s="61"/>
      <c r="I32" s="61"/>
      <c r="J32" s="62"/>
      <c r="K32" s="57"/>
      <c r="L32" s="58"/>
      <c r="M32" s="58"/>
      <c r="N32" s="58"/>
      <c r="O32" s="58"/>
      <c r="P32" s="58"/>
      <c r="Q32" s="59"/>
      <c r="R32" s="96"/>
      <c r="S32" s="97"/>
      <c r="T32" s="97"/>
      <c r="U32" s="97"/>
      <c r="V32" s="98"/>
      <c r="W32" s="79"/>
      <c r="X32" s="80"/>
      <c r="Y32" s="80"/>
      <c r="Z32" s="80"/>
      <c r="AA32" s="80"/>
      <c r="AB32" s="80"/>
      <c r="AC32" s="80"/>
      <c r="AD32" s="81"/>
      <c r="AE32" s="54"/>
      <c r="AF32" s="55"/>
      <c r="AG32" s="55"/>
      <c r="AH32" s="55"/>
      <c r="AI32" s="55"/>
      <c r="AJ32" s="56"/>
      <c r="AK32" s="86">
        <f t="shared" si="0"/>
        <v>0</v>
      </c>
      <c r="AL32" s="87"/>
      <c r="AM32" s="87"/>
      <c r="AN32" s="87"/>
      <c r="AO32" s="88"/>
    </row>
    <row r="33" spans="1:41" x14ac:dyDescent="0.25">
      <c r="A33" s="60"/>
      <c r="B33" s="61"/>
      <c r="C33" s="61"/>
      <c r="D33" s="62"/>
      <c r="E33" s="60"/>
      <c r="F33" s="61"/>
      <c r="G33" s="61"/>
      <c r="H33" s="61"/>
      <c r="I33" s="61"/>
      <c r="J33" s="62"/>
      <c r="K33" s="57"/>
      <c r="L33" s="58"/>
      <c r="M33" s="58"/>
      <c r="N33" s="58"/>
      <c r="O33" s="58"/>
      <c r="P33" s="58"/>
      <c r="Q33" s="59"/>
      <c r="R33" s="96"/>
      <c r="S33" s="97"/>
      <c r="T33" s="97"/>
      <c r="U33" s="97"/>
      <c r="V33" s="98"/>
      <c r="W33" s="79"/>
      <c r="X33" s="80"/>
      <c r="Y33" s="80"/>
      <c r="Z33" s="80"/>
      <c r="AA33" s="80"/>
      <c r="AB33" s="80"/>
      <c r="AC33" s="80"/>
      <c r="AD33" s="81"/>
      <c r="AE33" s="54"/>
      <c r="AF33" s="55"/>
      <c r="AG33" s="55"/>
      <c r="AH33" s="55"/>
      <c r="AI33" s="55"/>
      <c r="AJ33" s="56"/>
      <c r="AK33" s="86">
        <f t="shared" si="0"/>
        <v>0</v>
      </c>
      <c r="AL33" s="87"/>
      <c r="AM33" s="87"/>
      <c r="AN33" s="87"/>
      <c r="AO33" s="88"/>
    </row>
    <row r="34" spans="1:41" x14ac:dyDescent="0.25">
      <c r="A34" s="60"/>
      <c r="B34" s="61"/>
      <c r="C34" s="61"/>
      <c r="D34" s="62"/>
      <c r="E34" s="60"/>
      <c r="F34" s="61"/>
      <c r="G34" s="61"/>
      <c r="H34" s="61"/>
      <c r="I34" s="61"/>
      <c r="J34" s="62"/>
      <c r="K34" s="57"/>
      <c r="L34" s="58"/>
      <c r="M34" s="58"/>
      <c r="N34" s="58"/>
      <c r="O34" s="58"/>
      <c r="P34" s="58"/>
      <c r="Q34" s="59"/>
      <c r="R34" s="96"/>
      <c r="S34" s="97"/>
      <c r="T34" s="97"/>
      <c r="U34" s="97"/>
      <c r="V34" s="98"/>
      <c r="W34" s="79"/>
      <c r="X34" s="80"/>
      <c r="Y34" s="80"/>
      <c r="Z34" s="80"/>
      <c r="AA34" s="80"/>
      <c r="AB34" s="80"/>
      <c r="AC34" s="80"/>
      <c r="AD34" s="81"/>
      <c r="AE34" s="54"/>
      <c r="AF34" s="55"/>
      <c r="AG34" s="55"/>
      <c r="AH34" s="55"/>
      <c r="AI34" s="55"/>
      <c r="AJ34" s="56"/>
      <c r="AK34" s="86">
        <f t="shared" si="0"/>
        <v>0</v>
      </c>
      <c r="AL34" s="87"/>
      <c r="AM34" s="87"/>
      <c r="AN34" s="87"/>
      <c r="AO34" s="88"/>
    </row>
    <row r="35" spans="1:41" x14ac:dyDescent="0.25">
      <c r="A35" s="60"/>
      <c r="B35" s="61"/>
      <c r="C35" s="61"/>
      <c r="D35" s="62"/>
      <c r="E35" s="60"/>
      <c r="F35" s="61"/>
      <c r="G35" s="61"/>
      <c r="H35" s="61"/>
      <c r="I35" s="61"/>
      <c r="J35" s="62"/>
      <c r="K35" s="57"/>
      <c r="L35" s="58"/>
      <c r="M35" s="58"/>
      <c r="N35" s="58"/>
      <c r="O35" s="58"/>
      <c r="P35" s="58"/>
      <c r="Q35" s="59"/>
      <c r="R35" s="96"/>
      <c r="S35" s="97"/>
      <c r="T35" s="97"/>
      <c r="U35" s="97"/>
      <c r="V35" s="98"/>
      <c r="W35" s="79"/>
      <c r="X35" s="80"/>
      <c r="Y35" s="80"/>
      <c r="Z35" s="80"/>
      <c r="AA35" s="80"/>
      <c r="AB35" s="80"/>
      <c r="AC35" s="80"/>
      <c r="AD35" s="81"/>
      <c r="AE35" s="54"/>
      <c r="AF35" s="55"/>
      <c r="AG35" s="55"/>
      <c r="AH35" s="55"/>
      <c r="AI35" s="55"/>
      <c r="AJ35" s="56"/>
      <c r="AK35" s="86">
        <f t="shared" si="0"/>
        <v>0</v>
      </c>
      <c r="AL35" s="87"/>
      <c r="AM35" s="87"/>
      <c r="AN35" s="87"/>
      <c r="AO35" s="88"/>
    </row>
    <row r="36" spans="1:41" x14ac:dyDescent="0.25">
      <c r="A36" s="60"/>
      <c r="B36" s="61"/>
      <c r="C36" s="61"/>
      <c r="D36" s="62"/>
      <c r="E36" s="60"/>
      <c r="F36" s="61"/>
      <c r="G36" s="61"/>
      <c r="H36" s="61"/>
      <c r="I36" s="61"/>
      <c r="J36" s="62"/>
      <c r="K36" s="57"/>
      <c r="L36" s="58"/>
      <c r="M36" s="58"/>
      <c r="N36" s="58"/>
      <c r="O36" s="58"/>
      <c r="P36" s="58"/>
      <c r="Q36" s="59"/>
      <c r="R36" s="96"/>
      <c r="S36" s="97"/>
      <c r="T36" s="97"/>
      <c r="U36" s="97"/>
      <c r="V36" s="98"/>
      <c r="W36" s="79"/>
      <c r="X36" s="80"/>
      <c r="Y36" s="80"/>
      <c r="Z36" s="80"/>
      <c r="AA36" s="80"/>
      <c r="AB36" s="80"/>
      <c r="AC36" s="80"/>
      <c r="AD36" s="81"/>
      <c r="AE36" s="54"/>
      <c r="AF36" s="55"/>
      <c r="AG36" s="55"/>
      <c r="AH36" s="55"/>
      <c r="AI36" s="55"/>
      <c r="AJ36" s="56"/>
      <c r="AK36" s="86">
        <f t="shared" si="0"/>
        <v>0</v>
      </c>
      <c r="AL36" s="87"/>
      <c r="AM36" s="87"/>
      <c r="AN36" s="87"/>
      <c r="AO36" s="88"/>
    </row>
    <row r="37" spans="1:41" x14ac:dyDescent="0.25">
      <c r="A37" s="60"/>
      <c r="B37" s="61"/>
      <c r="C37" s="61"/>
      <c r="D37" s="62"/>
      <c r="E37" s="60"/>
      <c r="F37" s="61"/>
      <c r="G37" s="61"/>
      <c r="H37" s="61"/>
      <c r="I37" s="61"/>
      <c r="J37" s="62"/>
      <c r="K37" s="57"/>
      <c r="L37" s="58"/>
      <c r="M37" s="58"/>
      <c r="N37" s="58"/>
      <c r="O37" s="58"/>
      <c r="P37" s="58"/>
      <c r="Q37" s="59"/>
      <c r="R37" s="96"/>
      <c r="S37" s="97"/>
      <c r="T37" s="97"/>
      <c r="U37" s="97"/>
      <c r="V37" s="98"/>
      <c r="W37" s="79"/>
      <c r="X37" s="80"/>
      <c r="Y37" s="80"/>
      <c r="Z37" s="80"/>
      <c r="AA37" s="80"/>
      <c r="AB37" s="80"/>
      <c r="AC37" s="80"/>
      <c r="AD37" s="81"/>
      <c r="AE37" s="54"/>
      <c r="AF37" s="55"/>
      <c r="AG37" s="55"/>
      <c r="AH37" s="55"/>
      <c r="AI37" s="55"/>
      <c r="AJ37" s="56"/>
      <c r="AK37" s="86">
        <f t="shared" si="0"/>
        <v>0</v>
      </c>
      <c r="AL37" s="87"/>
      <c r="AM37" s="87"/>
      <c r="AN37" s="87"/>
      <c r="AO37" s="88"/>
    </row>
    <row r="38" spans="1:41" x14ac:dyDescent="0.25">
      <c r="A38" s="60"/>
      <c r="B38" s="61"/>
      <c r="C38" s="61"/>
      <c r="D38" s="62"/>
      <c r="E38" s="60"/>
      <c r="F38" s="61"/>
      <c r="G38" s="61"/>
      <c r="H38" s="61"/>
      <c r="I38" s="61"/>
      <c r="J38" s="62"/>
      <c r="K38" s="57"/>
      <c r="L38" s="58"/>
      <c r="M38" s="58"/>
      <c r="N38" s="58"/>
      <c r="O38" s="58"/>
      <c r="P38" s="58"/>
      <c r="Q38" s="59"/>
      <c r="R38" s="96"/>
      <c r="S38" s="97"/>
      <c r="T38" s="97"/>
      <c r="U38" s="97"/>
      <c r="V38" s="98"/>
      <c r="W38" s="79"/>
      <c r="X38" s="80"/>
      <c r="Y38" s="80"/>
      <c r="Z38" s="80"/>
      <c r="AA38" s="80"/>
      <c r="AB38" s="80"/>
      <c r="AC38" s="80"/>
      <c r="AD38" s="81"/>
      <c r="AE38" s="54"/>
      <c r="AF38" s="55"/>
      <c r="AG38" s="55"/>
      <c r="AH38" s="55"/>
      <c r="AI38" s="55"/>
      <c r="AJ38" s="56"/>
      <c r="AK38" s="86">
        <f t="shared" si="0"/>
        <v>0</v>
      </c>
      <c r="AL38" s="87"/>
      <c r="AM38" s="87"/>
      <c r="AN38" s="87"/>
      <c r="AO38" s="88"/>
    </row>
    <row r="39" spans="1:41" x14ac:dyDescent="0.25">
      <c r="A39" s="105"/>
      <c r="B39" s="106"/>
      <c r="C39" s="106"/>
      <c r="D39" s="107"/>
      <c r="E39" s="60"/>
      <c r="F39" s="61"/>
      <c r="G39" s="61"/>
      <c r="H39" s="61"/>
      <c r="I39" s="61"/>
      <c r="J39" s="62"/>
      <c r="K39" s="57"/>
      <c r="L39" s="58"/>
      <c r="M39" s="58"/>
      <c r="N39" s="58"/>
      <c r="O39" s="58"/>
      <c r="P39" s="58"/>
      <c r="Q39" s="59"/>
      <c r="R39" s="96"/>
      <c r="S39" s="97"/>
      <c r="T39" s="97"/>
      <c r="U39" s="97"/>
      <c r="V39" s="98"/>
      <c r="W39" s="99"/>
      <c r="X39" s="100"/>
      <c r="Y39" s="100"/>
      <c r="Z39" s="100"/>
      <c r="AA39" s="100"/>
      <c r="AB39" s="100"/>
      <c r="AC39" s="100"/>
      <c r="AD39" s="101"/>
      <c r="AE39" s="54"/>
      <c r="AF39" s="55"/>
      <c r="AG39" s="55"/>
      <c r="AH39" s="55"/>
      <c r="AI39" s="55"/>
      <c r="AJ39" s="56"/>
      <c r="AK39" s="86">
        <f t="shared" si="0"/>
        <v>0</v>
      </c>
      <c r="AL39" s="87"/>
      <c r="AM39" s="87"/>
      <c r="AN39" s="87"/>
      <c r="AO39" s="88"/>
    </row>
    <row r="40" spans="1:41" x14ac:dyDescent="0.25">
      <c r="A40" s="105"/>
      <c r="B40" s="106"/>
      <c r="C40" s="106"/>
      <c r="D40" s="107"/>
      <c r="E40" s="60"/>
      <c r="F40" s="61"/>
      <c r="G40" s="61"/>
      <c r="H40" s="61"/>
      <c r="I40" s="61"/>
      <c r="J40" s="62"/>
      <c r="K40" s="93"/>
      <c r="L40" s="94"/>
      <c r="M40" s="94"/>
      <c r="N40" s="94"/>
      <c r="O40" s="94"/>
      <c r="P40" s="94"/>
      <c r="Q40" s="95"/>
      <c r="R40" s="96"/>
      <c r="S40" s="97"/>
      <c r="T40" s="97"/>
      <c r="U40" s="97"/>
      <c r="V40" s="98"/>
      <c r="W40" s="99"/>
      <c r="X40" s="100"/>
      <c r="Y40" s="100"/>
      <c r="Z40" s="100"/>
      <c r="AA40" s="100"/>
      <c r="AB40" s="100"/>
      <c r="AC40" s="100"/>
      <c r="AD40" s="101"/>
      <c r="AE40" s="83"/>
      <c r="AF40" s="84"/>
      <c r="AG40" s="84"/>
      <c r="AH40" s="84"/>
      <c r="AI40" s="84"/>
      <c r="AJ40" s="85"/>
      <c r="AK40" s="86">
        <f t="shared" si="0"/>
        <v>0</v>
      </c>
      <c r="AL40" s="87"/>
      <c r="AM40" s="87"/>
      <c r="AN40" s="87"/>
      <c r="AO40" s="88"/>
    </row>
    <row r="41" spans="1:41" x14ac:dyDescent="0.25">
      <c r="A41" s="105"/>
      <c r="B41" s="106"/>
      <c r="C41" s="106"/>
      <c r="D41" s="107"/>
      <c r="E41" s="60"/>
      <c r="F41" s="61"/>
      <c r="G41" s="61"/>
      <c r="H41" s="61"/>
      <c r="I41" s="61"/>
      <c r="J41" s="62"/>
      <c r="K41" s="93"/>
      <c r="L41" s="94"/>
      <c r="M41" s="94"/>
      <c r="N41" s="94"/>
      <c r="O41" s="94"/>
      <c r="P41" s="94"/>
      <c r="Q41" s="95"/>
      <c r="R41" s="96"/>
      <c r="S41" s="97"/>
      <c r="T41" s="97"/>
      <c r="U41" s="97"/>
      <c r="V41" s="98"/>
      <c r="W41" s="99"/>
      <c r="X41" s="100"/>
      <c r="Y41" s="100"/>
      <c r="Z41" s="100"/>
      <c r="AA41" s="100"/>
      <c r="AB41" s="100"/>
      <c r="AC41" s="100"/>
      <c r="AD41" s="101"/>
      <c r="AE41" s="83"/>
      <c r="AF41" s="84"/>
      <c r="AG41" s="84"/>
      <c r="AH41" s="84"/>
      <c r="AI41" s="84"/>
      <c r="AJ41" s="85"/>
      <c r="AK41" s="86">
        <f t="shared" si="0"/>
        <v>0</v>
      </c>
      <c r="AL41" s="87"/>
      <c r="AM41" s="87"/>
      <c r="AN41" s="87"/>
      <c r="AO41" s="88"/>
    </row>
    <row r="42" spans="1:41" x14ac:dyDescent="0.25">
      <c r="A42" s="105"/>
      <c r="B42" s="106"/>
      <c r="C42" s="106"/>
      <c r="D42" s="107"/>
      <c r="E42" s="60"/>
      <c r="F42" s="61"/>
      <c r="G42" s="61"/>
      <c r="H42" s="61"/>
      <c r="I42" s="61"/>
      <c r="J42" s="62"/>
      <c r="K42" s="93"/>
      <c r="L42" s="94"/>
      <c r="M42" s="94"/>
      <c r="N42" s="94"/>
      <c r="O42" s="94"/>
      <c r="P42" s="94"/>
      <c r="Q42" s="95"/>
      <c r="R42" s="96"/>
      <c r="S42" s="97"/>
      <c r="T42" s="97"/>
      <c r="U42" s="97"/>
      <c r="V42" s="98"/>
      <c r="W42" s="99"/>
      <c r="X42" s="100"/>
      <c r="Y42" s="100"/>
      <c r="Z42" s="100"/>
      <c r="AA42" s="100"/>
      <c r="AB42" s="100"/>
      <c r="AC42" s="100"/>
      <c r="AD42" s="101"/>
      <c r="AE42" s="83"/>
      <c r="AF42" s="84"/>
      <c r="AG42" s="84"/>
      <c r="AH42" s="84"/>
      <c r="AI42" s="84"/>
      <c r="AJ42" s="85"/>
      <c r="AK42" s="86">
        <f t="shared" si="0"/>
        <v>0</v>
      </c>
      <c r="AL42" s="87"/>
      <c r="AM42" s="87"/>
      <c r="AN42" s="87"/>
      <c r="AO42" s="88"/>
    </row>
    <row r="43" spans="1:41" x14ac:dyDescent="0.25">
      <c r="A43" s="105"/>
      <c r="B43" s="106"/>
      <c r="C43" s="106"/>
      <c r="D43" s="107"/>
      <c r="E43" s="60"/>
      <c r="F43" s="61"/>
      <c r="G43" s="61"/>
      <c r="H43" s="61"/>
      <c r="I43" s="61"/>
      <c r="J43" s="62"/>
      <c r="K43" s="93"/>
      <c r="L43" s="94"/>
      <c r="M43" s="94"/>
      <c r="N43" s="94"/>
      <c r="O43" s="94"/>
      <c r="P43" s="94"/>
      <c r="Q43" s="95"/>
      <c r="R43" s="96"/>
      <c r="S43" s="97"/>
      <c r="T43" s="97"/>
      <c r="U43" s="97"/>
      <c r="V43" s="98"/>
      <c r="W43" s="99"/>
      <c r="X43" s="100"/>
      <c r="Y43" s="100"/>
      <c r="Z43" s="100"/>
      <c r="AA43" s="100"/>
      <c r="AB43" s="100"/>
      <c r="AC43" s="100"/>
      <c r="AD43" s="101"/>
      <c r="AE43" s="83"/>
      <c r="AF43" s="84"/>
      <c r="AG43" s="84"/>
      <c r="AH43" s="84"/>
      <c r="AI43" s="84"/>
      <c r="AJ43" s="85"/>
      <c r="AK43" s="86">
        <f t="shared" si="0"/>
        <v>0</v>
      </c>
      <c r="AL43" s="87"/>
      <c r="AM43" s="87"/>
      <c r="AN43" s="87"/>
      <c r="AO43" s="88"/>
    </row>
    <row r="44" spans="1:41" x14ac:dyDescent="0.25">
      <c r="A44" s="105"/>
      <c r="B44" s="106"/>
      <c r="C44" s="106"/>
      <c r="D44" s="107"/>
      <c r="E44" s="60"/>
      <c r="F44" s="61"/>
      <c r="G44" s="61"/>
      <c r="H44" s="61"/>
      <c r="I44" s="61"/>
      <c r="J44" s="62"/>
      <c r="K44" s="93"/>
      <c r="L44" s="94"/>
      <c r="M44" s="94"/>
      <c r="N44" s="94"/>
      <c r="O44" s="94"/>
      <c r="P44" s="94"/>
      <c r="Q44" s="95"/>
      <c r="R44" s="96"/>
      <c r="S44" s="97"/>
      <c r="T44" s="97"/>
      <c r="U44" s="97"/>
      <c r="V44" s="98"/>
      <c r="W44" s="99"/>
      <c r="X44" s="100"/>
      <c r="Y44" s="100"/>
      <c r="Z44" s="100"/>
      <c r="AA44" s="100"/>
      <c r="AB44" s="100"/>
      <c r="AC44" s="100"/>
      <c r="AD44" s="101"/>
      <c r="AE44" s="83"/>
      <c r="AF44" s="84"/>
      <c r="AG44" s="84"/>
      <c r="AH44" s="84"/>
      <c r="AI44" s="84"/>
      <c r="AJ44" s="85"/>
      <c r="AK44" s="86">
        <f>K44*W44*AE44</f>
        <v>0</v>
      </c>
      <c r="AL44" s="87"/>
      <c r="AM44" s="87"/>
      <c r="AN44" s="87"/>
      <c r="AO44" s="88"/>
    </row>
    <row r="45" spans="1:41" x14ac:dyDescent="0.25">
      <c r="A45" s="105"/>
      <c r="B45" s="106"/>
      <c r="C45" s="106"/>
      <c r="D45" s="107"/>
      <c r="E45" s="60"/>
      <c r="F45" s="61"/>
      <c r="G45" s="61"/>
      <c r="H45" s="61"/>
      <c r="I45" s="61"/>
      <c r="J45" s="62"/>
      <c r="K45" s="93"/>
      <c r="L45" s="94"/>
      <c r="M45" s="94"/>
      <c r="N45" s="94"/>
      <c r="O45" s="94"/>
      <c r="P45" s="94"/>
      <c r="Q45" s="95"/>
      <c r="R45" s="96"/>
      <c r="S45" s="97"/>
      <c r="T45" s="97"/>
      <c r="U45" s="97"/>
      <c r="V45" s="98"/>
      <c r="W45" s="99"/>
      <c r="X45" s="100"/>
      <c r="Y45" s="100"/>
      <c r="Z45" s="100"/>
      <c r="AA45" s="100"/>
      <c r="AB45" s="100"/>
      <c r="AC45" s="100"/>
      <c r="AD45" s="101"/>
      <c r="AE45" s="83"/>
      <c r="AF45" s="84"/>
      <c r="AG45" s="84"/>
      <c r="AH45" s="84"/>
      <c r="AI45" s="84"/>
      <c r="AJ45" s="85"/>
      <c r="AK45" s="86">
        <f t="shared" ref="AK45:AK49" si="1">K45*W45*AE45</f>
        <v>0</v>
      </c>
      <c r="AL45" s="87"/>
      <c r="AM45" s="87"/>
      <c r="AN45" s="87"/>
      <c r="AO45" s="88"/>
    </row>
    <row r="46" spans="1:41" x14ac:dyDescent="0.25">
      <c r="A46" s="105"/>
      <c r="B46" s="106"/>
      <c r="C46" s="106"/>
      <c r="D46" s="107"/>
      <c r="E46" s="105"/>
      <c r="F46" s="106"/>
      <c r="G46" s="106"/>
      <c r="H46" s="106"/>
      <c r="I46" s="106"/>
      <c r="J46" s="107"/>
      <c r="K46" s="93"/>
      <c r="L46" s="94"/>
      <c r="M46" s="94"/>
      <c r="N46" s="94"/>
      <c r="O46" s="94"/>
      <c r="P46" s="94"/>
      <c r="Q46" s="95"/>
      <c r="R46" s="96"/>
      <c r="S46" s="97"/>
      <c r="T46" s="97"/>
      <c r="U46" s="97"/>
      <c r="V46" s="98"/>
      <c r="W46" s="99"/>
      <c r="X46" s="100"/>
      <c r="Y46" s="100"/>
      <c r="Z46" s="100"/>
      <c r="AA46" s="100"/>
      <c r="AB46" s="100"/>
      <c r="AC46" s="100"/>
      <c r="AD46" s="101"/>
      <c r="AE46" s="83"/>
      <c r="AF46" s="84"/>
      <c r="AG46" s="84"/>
      <c r="AH46" s="84"/>
      <c r="AI46" s="84"/>
      <c r="AJ46" s="85"/>
      <c r="AK46" s="86">
        <f t="shared" si="1"/>
        <v>0</v>
      </c>
      <c r="AL46" s="87"/>
      <c r="AM46" s="87"/>
      <c r="AN46" s="87"/>
      <c r="AO46" s="88"/>
    </row>
    <row r="47" spans="1:41" x14ac:dyDescent="0.25">
      <c r="A47" s="105"/>
      <c r="B47" s="106"/>
      <c r="C47" s="106"/>
      <c r="D47" s="107"/>
      <c r="E47" s="105"/>
      <c r="F47" s="106"/>
      <c r="G47" s="106"/>
      <c r="H47" s="106"/>
      <c r="I47" s="106"/>
      <c r="J47" s="107"/>
      <c r="K47" s="93"/>
      <c r="L47" s="94"/>
      <c r="M47" s="94"/>
      <c r="N47" s="94"/>
      <c r="O47" s="94"/>
      <c r="P47" s="94"/>
      <c r="Q47" s="95"/>
      <c r="R47" s="96"/>
      <c r="S47" s="97"/>
      <c r="T47" s="97"/>
      <c r="U47" s="97"/>
      <c r="V47" s="98"/>
      <c r="W47" s="99"/>
      <c r="X47" s="100"/>
      <c r="Y47" s="100"/>
      <c r="Z47" s="100"/>
      <c r="AA47" s="100"/>
      <c r="AB47" s="100"/>
      <c r="AC47" s="100"/>
      <c r="AD47" s="101"/>
      <c r="AE47" s="83"/>
      <c r="AF47" s="84"/>
      <c r="AG47" s="84"/>
      <c r="AH47" s="84"/>
      <c r="AI47" s="84"/>
      <c r="AJ47" s="85"/>
      <c r="AK47" s="86">
        <f t="shared" si="1"/>
        <v>0</v>
      </c>
      <c r="AL47" s="87"/>
      <c r="AM47" s="87"/>
      <c r="AN47" s="87"/>
      <c r="AO47" s="88"/>
    </row>
    <row r="48" spans="1:41" x14ac:dyDescent="0.25">
      <c r="A48" s="105"/>
      <c r="B48" s="106"/>
      <c r="C48" s="106"/>
      <c r="D48" s="107"/>
      <c r="E48" s="105"/>
      <c r="F48" s="106"/>
      <c r="G48" s="106"/>
      <c r="H48" s="106"/>
      <c r="I48" s="106"/>
      <c r="J48" s="107"/>
      <c r="K48" s="93"/>
      <c r="L48" s="94"/>
      <c r="M48" s="94"/>
      <c r="N48" s="94"/>
      <c r="O48" s="94"/>
      <c r="P48" s="94"/>
      <c r="Q48" s="95"/>
      <c r="R48" s="96"/>
      <c r="S48" s="97"/>
      <c r="T48" s="97"/>
      <c r="U48" s="97"/>
      <c r="V48" s="98"/>
      <c r="W48" s="99"/>
      <c r="X48" s="100"/>
      <c r="Y48" s="100"/>
      <c r="Z48" s="100"/>
      <c r="AA48" s="100"/>
      <c r="AB48" s="100"/>
      <c r="AC48" s="100"/>
      <c r="AD48" s="101"/>
      <c r="AE48" s="83"/>
      <c r="AF48" s="84"/>
      <c r="AG48" s="84"/>
      <c r="AH48" s="84"/>
      <c r="AI48" s="84"/>
      <c r="AJ48" s="85"/>
      <c r="AK48" s="86">
        <f t="shared" si="1"/>
        <v>0</v>
      </c>
      <c r="AL48" s="87"/>
      <c r="AM48" s="87"/>
      <c r="AN48" s="87"/>
      <c r="AO48" s="88"/>
    </row>
    <row r="49" spans="1:42" x14ac:dyDescent="0.25">
      <c r="A49" s="105"/>
      <c r="B49" s="106"/>
      <c r="C49" s="106"/>
      <c r="D49" s="107"/>
      <c r="E49" s="105"/>
      <c r="F49" s="106"/>
      <c r="G49" s="106"/>
      <c r="H49" s="106"/>
      <c r="I49" s="106"/>
      <c r="J49" s="107"/>
      <c r="K49" s="93"/>
      <c r="L49" s="94"/>
      <c r="M49" s="94"/>
      <c r="N49" s="94"/>
      <c r="O49" s="94"/>
      <c r="P49" s="94"/>
      <c r="Q49" s="95"/>
      <c r="R49" s="96"/>
      <c r="S49" s="97"/>
      <c r="T49" s="97"/>
      <c r="U49" s="97"/>
      <c r="V49" s="98"/>
      <c r="W49" s="99"/>
      <c r="X49" s="100"/>
      <c r="Y49" s="100"/>
      <c r="Z49" s="100"/>
      <c r="AA49" s="100"/>
      <c r="AB49" s="100"/>
      <c r="AC49" s="100"/>
      <c r="AD49" s="101"/>
      <c r="AE49" s="83"/>
      <c r="AF49" s="84"/>
      <c r="AG49" s="84"/>
      <c r="AH49" s="84"/>
      <c r="AI49" s="84"/>
      <c r="AJ49" s="85"/>
      <c r="AK49" s="86">
        <f t="shared" si="1"/>
        <v>0</v>
      </c>
      <c r="AL49" s="87"/>
      <c r="AM49" s="87"/>
      <c r="AN49" s="87"/>
      <c r="AO49" s="88"/>
    </row>
    <row r="50" spans="1:42" x14ac:dyDescent="0.25">
      <c r="A50" s="114" t="s">
        <v>84</v>
      </c>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70">
        <f>SUM(AK28:AO49)</f>
        <v>0</v>
      </c>
      <c r="AL50" s="70"/>
      <c r="AM50" s="70"/>
      <c r="AN50" s="70"/>
      <c r="AO50" s="70"/>
    </row>
    <row r="51" spans="1:42" ht="80.099999999999994" customHeight="1" x14ac:dyDescent="0.25">
      <c r="A51" s="26" t="s">
        <v>86</v>
      </c>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8"/>
      <c r="AP51" s="13"/>
    </row>
    <row r="52" spans="1:42" ht="33" customHeight="1" x14ac:dyDescent="0.25">
      <c r="A52" s="29"/>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1"/>
    </row>
    <row r="53" spans="1:42" ht="95.4" customHeight="1" x14ac:dyDescent="0.25">
      <c r="A53" s="49" t="s">
        <v>100</v>
      </c>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20"/>
      <c r="AK53" s="20"/>
      <c r="AL53" s="20"/>
      <c r="AM53" s="20"/>
      <c r="AN53" s="20"/>
      <c r="AO53" s="20"/>
      <c r="AP53" s="20"/>
    </row>
    <row r="54" spans="1:42" x14ac:dyDescent="0.25">
      <c r="A54" s="69" t="s">
        <v>83</v>
      </c>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row>
    <row r="55" spans="1:42" x14ac:dyDescent="0.25">
      <c r="A55" s="69" t="s">
        <v>15</v>
      </c>
      <c r="B55" s="69"/>
      <c r="C55" s="69"/>
      <c r="D55" s="69"/>
      <c r="E55" s="69"/>
      <c r="F55" s="69"/>
      <c r="G55" s="124" t="s">
        <v>63</v>
      </c>
      <c r="H55" s="124"/>
      <c r="I55" s="124"/>
      <c r="J55" s="124"/>
      <c r="K55" s="124"/>
      <c r="L55" s="124"/>
      <c r="M55" s="124"/>
      <c r="N55" s="124"/>
      <c r="O55" s="69" t="s">
        <v>64</v>
      </c>
      <c r="P55" s="69"/>
      <c r="Q55" s="69"/>
      <c r="R55" s="69"/>
      <c r="S55" s="69"/>
      <c r="T55" s="69"/>
      <c r="U55" s="175" t="s">
        <v>65</v>
      </c>
      <c r="V55" s="175"/>
      <c r="W55" s="175"/>
      <c r="X55" s="175"/>
      <c r="Y55" s="175"/>
      <c r="Z55" s="175"/>
      <c r="AA55" s="175"/>
      <c r="AB55" s="175"/>
      <c r="AC55" s="175"/>
      <c r="AD55" s="89" t="s">
        <v>82</v>
      </c>
      <c r="AE55" s="89"/>
      <c r="AF55" s="89"/>
      <c r="AG55" s="89"/>
      <c r="AH55" s="89"/>
      <c r="AI55" s="89"/>
    </row>
    <row r="56" spans="1:42" ht="14.4" customHeight="1" x14ac:dyDescent="0.25">
      <c r="A56" s="176"/>
      <c r="B56" s="177"/>
      <c r="C56" s="177"/>
      <c r="D56" s="177"/>
      <c r="E56" s="177"/>
      <c r="F56" s="178"/>
      <c r="G56" s="60"/>
      <c r="H56" s="61"/>
      <c r="I56" s="61"/>
      <c r="J56" s="61"/>
      <c r="K56" s="61"/>
      <c r="L56" s="61"/>
      <c r="M56" s="61"/>
      <c r="N56" s="62"/>
      <c r="O56" s="90">
        <f>AK50</f>
        <v>0</v>
      </c>
      <c r="P56" s="91"/>
      <c r="Q56" s="91"/>
      <c r="R56" s="91"/>
      <c r="S56" s="91"/>
      <c r="T56" s="167"/>
      <c r="U56" s="179"/>
      <c r="V56" s="180"/>
      <c r="W56" s="180"/>
      <c r="X56" s="180"/>
      <c r="Y56" s="180"/>
      <c r="Z56" s="180"/>
      <c r="AA56" s="180"/>
      <c r="AB56" s="180"/>
      <c r="AC56" s="181"/>
      <c r="AD56" s="90">
        <f>O56*U56</f>
        <v>0</v>
      </c>
      <c r="AE56" s="91"/>
      <c r="AF56" s="91"/>
      <c r="AG56" s="91"/>
      <c r="AH56" s="91"/>
      <c r="AI56" s="92"/>
    </row>
    <row r="57" spans="1:42" x14ac:dyDescent="0.25">
      <c r="A57" s="102"/>
      <c r="B57" s="103"/>
      <c r="C57" s="103"/>
      <c r="D57" s="103"/>
      <c r="E57" s="103"/>
      <c r="F57" s="104"/>
      <c r="G57" s="105"/>
      <c r="H57" s="106"/>
      <c r="I57" s="106"/>
      <c r="J57" s="106"/>
      <c r="K57" s="106"/>
      <c r="L57" s="106"/>
      <c r="M57" s="106"/>
      <c r="N57" s="107"/>
      <c r="O57" s="108">
        <f>AK50</f>
        <v>0</v>
      </c>
      <c r="P57" s="109"/>
      <c r="Q57" s="109"/>
      <c r="R57" s="109"/>
      <c r="S57" s="109"/>
      <c r="T57" s="110"/>
      <c r="U57" s="111"/>
      <c r="V57" s="112"/>
      <c r="W57" s="112"/>
      <c r="X57" s="112"/>
      <c r="Y57" s="112"/>
      <c r="Z57" s="112"/>
      <c r="AA57" s="112"/>
      <c r="AB57" s="112"/>
      <c r="AC57" s="113"/>
      <c r="AD57" s="90">
        <f t="shared" ref="AD57:AD63" si="2">O57*U57</f>
        <v>0</v>
      </c>
      <c r="AE57" s="91"/>
      <c r="AF57" s="91"/>
      <c r="AG57" s="91"/>
      <c r="AH57" s="91"/>
      <c r="AI57" s="92"/>
    </row>
    <row r="58" spans="1:42" x14ac:dyDescent="0.25">
      <c r="A58" s="102"/>
      <c r="B58" s="103"/>
      <c r="C58" s="103"/>
      <c r="D58" s="103"/>
      <c r="E58" s="103"/>
      <c r="F58" s="104"/>
      <c r="G58" s="105"/>
      <c r="H58" s="106"/>
      <c r="I58" s="106"/>
      <c r="J58" s="106"/>
      <c r="K58" s="106"/>
      <c r="L58" s="106"/>
      <c r="M58" s="106"/>
      <c r="N58" s="107"/>
      <c r="O58" s="108">
        <f>AK50</f>
        <v>0</v>
      </c>
      <c r="P58" s="109"/>
      <c r="Q58" s="109"/>
      <c r="R58" s="109"/>
      <c r="S58" s="109"/>
      <c r="T58" s="110"/>
      <c r="U58" s="111"/>
      <c r="V58" s="112"/>
      <c r="W58" s="112"/>
      <c r="X58" s="112"/>
      <c r="Y58" s="112"/>
      <c r="Z58" s="112"/>
      <c r="AA58" s="112"/>
      <c r="AB58" s="112"/>
      <c r="AC58" s="113"/>
      <c r="AD58" s="90">
        <f t="shared" si="2"/>
        <v>0</v>
      </c>
      <c r="AE58" s="91"/>
      <c r="AF58" s="91"/>
      <c r="AG58" s="91"/>
      <c r="AH58" s="91"/>
      <c r="AI58" s="92"/>
    </row>
    <row r="59" spans="1:42" x14ac:dyDescent="0.25">
      <c r="A59" s="102"/>
      <c r="B59" s="103"/>
      <c r="C59" s="103"/>
      <c r="D59" s="103"/>
      <c r="E59" s="103"/>
      <c r="F59" s="104"/>
      <c r="G59" s="105"/>
      <c r="H59" s="106"/>
      <c r="I59" s="106"/>
      <c r="J59" s="106"/>
      <c r="K59" s="106"/>
      <c r="L59" s="106"/>
      <c r="M59" s="106"/>
      <c r="N59" s="107"/>
      <c r="O59" s="108">
        <f>AK50</f>
        <v>0</v>
      </c>
      <c r="P59" s="109"/>
      <c r="Q59" s="109"/>
      <c r="R59" s="109"/>
      <c r="S59" s="109"/>
      <c r="T59" s="110"/>
      <c r="U59" s="111"/>
      <c r="V59" s="112"/>
      <c r="W59" s="112"/>
      <c r="X59" s="112"/>
      <c r="Y59" s="112"/>
      <c r="Z59" s="112"/>
      <c r="AA59" s="112"/>
      <c r="AB59" s="112"/>
      <c r="AC59" s="113"/>
      <c r="AD59" s="90">
        <f t="shared" si="2"/>
        <v>0</v>
      </c>
      <c r="AE59" s="91"/>
      <c r="AF59" s="91"/>
      <c r="AG59" s="91"/>
      <c r="AH59" s="91"/>
      <c r="AI59" s="92"/>
    </row>
    <row r="60" spans="1:42" x14ac:dyDescent="0.25">
      <c r="A60" s="102"/>
      <c r="B60" s="103"/>
      <c r="C60" s="103"/>
      <c r="D60" s="103"/>
      <c r="E60" s="103"/>
      <c r="F60" s="104"/>
      <c r="G60" s="105"/>
      <c r="H60" s="106"/>
      <c r="I60" s="106"/>
      <c r="J60" s="106"/>
      <c r="K60" s="106"/>
      <c r="L60" s="106"/>
      <c r="M60" s="106"/>
      <c r="N60" s="107"/>
      <c r="O60" s="108">
        <f>AK50</f>
        <v>0</v>
      </c>
      <c r="P60" s="109"/>
      <c r="Q60" s="109"/>
      <c r="R60" s="109"/>
      <c r="S60" s="109"/>
      <c r="T60" s="110"/>
      <c r="U60" s="111"/>
      <c r="V60" s="112"/>
      <c r="W60" s="112"/>
      <c r="X60" s="112"/>
      <c r="Y60" s="112"/>
      <c r="Z60" s="112"/>
      <c r="AA60" s="112"/>
      <c r="AB60" s="112"/>
      <c r="AC60" s="113"/>
      <c r="AD60" s="90">
        <f t="shared" si="2"/>
        <v>0</v>
      </c>
      <c r="AE60" s="91"/>
      <c r="AF60" s="91"/>
      <c r="AG60" s="91"/>
      <c r="AH60" s="91"/>
      <c r="AI60" s="92"/>
    </row>
    <row r="61" spans="1:42" x14ac:dyDescent="0.25">
      <c r="A61" s="105"/>
      <c r="B61" s="106"/>
      <c r="C61" s="106"/>
      <c r="D61" s="106"/>
      <c r="E61" s="106"/>
      <c r="F61" s="107"/>
      <c r="G61" s="105"/>
      <c r="H61" s="106"/>
      <c r="I61" s="106"/>
      <c r="J61" s="106"/>
      <c r="K61" s="106"/>
      <c r="L61" s="106"/>
      <c r="M61" s="106"/>
      <c r="N61" s="107"/>
      <c r="O61" s="108">
        <f>AK50</f>
        <v>0</v>
      </c>
      <c r="P61" s="109"/>
      <c r="Q61" s="109"/>
      <c r="R61" s="109"/>
      <c r="S61" s="109"/>
      <c r="T61" s="110"/>
      <c r="U61" s="111"/>
      <c r="V61" s="112"/>
      <c r="W61" s="112"/>
      <c r="X61" s="112"/>
      <c r="Y61" s="112"/>
      <c r="Z61" s="112"/>
      <c r="AA61" s="112"/>
      <c r="AB61" s="112"/>
      <c r="AC61" s="113"/>
      <c r="AD61" s="90">
        <f t="shared" si="2"/>
        <v>0</v>
      </c>
      <c r="AE61" s="91"/>
      <c r="AF61" s="91"/>
      <c r="AG61" s="91"/>
      <c r="AH61" s="91"/>
      <c r="AI61" s="92"/>
    </row>
    <row r="62" spans="1:42" x14ac:dyDescent="0.25">
      <c r="A62" s="105"/>
      <c r="B62" s="106"/>
      <c r="C62" s="106"/>
      <c r="D62" s="106"/>
      <c r="E62" s="106"/>
      <c r="F62" s="107"/>
      <c r="G62" s="105"/>
      <c r="H62" s="106"/>
      <c r="I62" s="106"/>
      <c r="J62" s="106"/>
      <c r="K62" s="106"/>
      <c r="L62" s="106"/>
      <c r="M62" s="106"/>
      <c r="N62" s="107"/>
      <c r="O62" s="108">
        <f>AK50</f>
        <v>0</v>
      </c>
      <c r="P62" s="109"/>
      <c r="Q62" s="109"/>
      <c r="R62" s="109"/>
      <c r="S62" s="109"/>
      <c r="T62" s="110"/>
      <c r="U62" s="111"/>
      <c r="V62" s="112"/>
      <c r="W62" s="112"/>
      <c r="X62" s="112"/>
      <c r="Y62" s="112"/>
      <c r="Z62" s="112"/>
      <c r="AA62" s="112"/>
      <c r="AB62" s="112"/>
      <c r="AC62" s="113"/>
      <c r="AD62" s="90">
        <f t="shared" si="2"/>
        <v>0</v>
      </c>
      <c r="AE62" s="91"/>
      <c r="AF62" s="91"/>
      <c r="AG62" s="91"/>
      <c r="AH62" s="91"/>
      <c r="AI62" s="92"/>
    </row>
    <row r="63" spans="1:42" x14ac:dyDescent="0.25">
      <c r="A63" s="105"/>
      <c r="B63" s="106"/>
      <c r="C63" s="106"/>
      <c r="D63" s="106"/>
      <c r="E63" s="106"/>
      <c r="F63" s="107"/>
      <c r="G63" s="105"/>
      <c r="H63" s="106"/>
      <c r="I63" s="106"/>
      <c r="J63" s="106"/>
      <c r="K63" s="106"/>
      <c r="L63" s="106"/>
      <c r="M63" s="106"/>
      <c r="N63" s="107"/>
      <c r="O63" s="108">
        <f>AK50</f>
        <v>0</v>
      </c>
      <c r="P63" s="109"/>
      <c r="Q63" s="109"/>
      <c r="R63" s="109"/>
      <c r="S63" s="109"/>
      <c r="T63" s="110"/>
      <c r="U63" s="111"/>
      <c r="V63" s="112"/>
      <c r="W63" s="112"/>
      <c r="X63" s="112"/>
      <c r="Y63" s="112"/>
      <c r="Z63" s="112"/>
      <c r="AA63" s="112"/>
      <c r="AB63" s="112"/>
      <c r="AC63" s="113"/>
      <c r="AD63" s="90">
        <f t="shared" si="2"/>
        <v>0</v>
      </c>
      <c r="AE63" s="91"/>
      <c r="AF63" s="91"/>
      <c r="AG63" s="91"/>
      <c r="AH63" s="91"/>
      <c r="AI63" s="92"/>
    </row>
    <row r="64" spans="1:42" x14ac:dyDescent="0.25">
      <c r="A64" s="171" t="s">
        <v>84</v>
      </c>
      <c r="B64" s="172"/>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3"/>
      <c r="AD64" s="295">
        <f>SUM(AD56:AI63)</f>
        <v>0</v>
      </c>
      <c r="AE64" s="296"/>
      <c r="AF64" s="296"/>
      <c r="AG64" s="296"/>
      <c r="AH64" s="296"/>
      <c r="AI64" s="297"/>
    </row>
    <row r="65" spans="1:42" ht="80.099999999999994" customHeight="1" x14ac:dyDescent="0.25">
      <c r="A65" s="47" t="s">
        <v>88</v>
      </c>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13"/>
      <c r="AK65" s="13"/>
      <c r="AL65" s="13"/>
      <c r="AM65" s="13"/>
      <c r="AN65" s="13"/>
      <c r="AO65" s="13"/>
      <c r="AP65" s="6"/>
    </row>
    <row r="66" spans="1:42" ht="33" customHeight="1" x14ac:dyDescent="0.25">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19"/>
      <c r="AK66" s="19"/>
      <c r="AL66" s="19"/>
      <c r="AM66" s="19"/>
      <c r="AN66" s="19"/>
      <c r="AO66" s="19"/>
      <c r="AP66" s="19"/>
    </row>
    <row r="67" spans="1:42" ht="114" customHeight="1" x14ac:dyDescent="0.25">
      <c r="A67" s="49" t="s">
        <v>101</v>
      </c>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20"/>
    </row>
    <row r="68" spans="1:42" ht="13.8" customHeight="1" x14ac:dyDescent="0.25">
      <c r="A68" s="174" t="s">
        <v>66</v>
      </c>
      <c r="B68" s="174"/>
      <c r="C68" s="174"/>
      <c r="D68" s="174"/>
      <c r="E68" s="174"/>
      <c r="F68" s="124" t="s">
        <v>67</v>
      </c>
      <c r="G68" s="124"/>
      <c r="H68" s="124"/>
      <c r="I68" s="124"/>
      <c r="J68" s="124"/>
      <c r="K68" s="124"/>
      <c r="L68" s="174" t="s">
        <v>68</v>
      </c>
      <c r="M68" s="174"/>
      <c r="N68" s="174"/>
      <c r="O68" s="174"/>
      <c r="P68" s="174"/>
      <c r="Q68" s="174"/>
      <c r="R68" s="69" t="s">
        <v>18</v>
      </c>
      <c r="S68" s="69"/>
      <c r="T68" s="69"/>
      <c r="U68" s="69"/>
      <c r="V68" s="69"/>
      <c r="W68" s="69" t="s">
        <v>6</v>
      </c>
      <c r="X68" s="69"/>
      <c r="Y68" s="69"/>
      <c r="Z68" s="69"/>
      <c r="AA68" s="69"/>
      <c r="AB68" s="69"/>
      <c r="AC68" s="69"/>
      <c r="AD68" s="69"/>
      <c r="AE68" s="125" t="s">
        <v>69</v>
      </c>
      <c r="AF68" s="126"/>
      <c r="AG68" s="126"/>
      <c r="AH68" s="126"/>
      <c r="AI68" s="126"/>
      <c r="AJ68" s="127"/>
      <c r="AK68" s="175" t="s">
        <v>70</v>
      </c>
      <c r="AL68" s="175"/>
      <c r="AM68" s="175"/>
      <c r="AN68" s="175"/>
      <c r="AO68" s="175"/>
    </row>
    <row r="69" spans="1:42" x14ac:dyDescent="0.25">
      <c r="A69" s="47" t="s">
        <v>30</v>
      </c>
      <c r="B69" s="47"/>
      <c r="C69" s="47"/>
      <c r="D69" s="47"/>
      <c r="E69" s="47"/>
      <c r="F69" s="47"/>
      <c r="G69" s="47"/>
      <c r="H69" s="47"/>
      <c r="I69" s="47"/>
      <c r="J69" s="47"/>
      <c r="K69" s="47"/>
      <c r="L69" s="66">
        <v>0</v>
      </c>
      <c r="M69" s="66"/>
      <c r="N69" s="66"/>
      <c r="O69" s="66"/>
      <c r="P69" s="66"/>
      <c r="Q69" s="66"/>
      <c r="R69" s="78" t="s">
        <v>28</v>
      </c>
      <c r="S69" s="78"/>
      <c r="T69" s="78"/>
      <c r="U69" s="78"/>
      <c r="V69" s="78"/>
      <c r="W69" s="53">
        <v>1</v>
      </c>
      <c r="X69" s="53"/>
      <c r="Y69" s="53"/>
      <c r="Z69" s="53"/>
      <c r="AA69" s="53"/>
      <c r="AB69" s="53"/>
      <c r="AC69" s="53"/>
      <c r="AD69" s="53"/>
      <c r="AE69" s="35">
        <v>1</v>
      </c>
      <c r="AF69" s="36"/>
      <c r="AG69" s="36"/>
      <c r="AH69" s="36"/>
      <c r="AI69" s="36"/>
      <c r="AJ69" s="37"/>
      <c r="AK69" s="70">
        <f t="shared" ref="AK69:AK78" si="3">L69*W69*AE69</f>
        <v>0</v>
      </c>
      <c r="AL69" s="70"/>
      <c r="AM69" s="70"/>
      <c r="AN69" s="70"/>
      <c r="AO69" s="70"/>
    </row>
    <row r="70" spans="1:42" x14ac:dyDescent="0.25">
      <c r="A70" s="47"/>
      <c r="B70" s="47"/>
      <c r="C70" s="47"/>
      <c r="D70" s="47"/>
      <c r="E70" s="47"/>
      <c r="F70" s="47"/>
      <c r="G70" s="47"/>
      <c r="H70" s="47"/>
      <c r="I70" s="47"/>
      <c r="J70" s="47"/>
      <c r="K70" s="47"/>
      <c r="L70" s="66"/>
      <c r="M70" s="66"/>
      <c r="N70" s="66"/>
      <c r="O70" s="66"/>
      <c r="P70" s="66"/>
      <c r="Q70" s="66"/>
      <c r="R70" s="78"/>
      <c r="S70" s="78"/>
      <c r="T70" s="78"/>
      <c r="U70" s="78"/>
      <c r="V70" s="78"/>
      <c r="W70" s="53"/>
      <c r="X70" s="53"/>
      <c r="Y70" s="53"/>
      <c r="Z70" s="53"/>
      <c r="AA70" s="53"/>
      <c r="AB70" s="53"/>
      <c r="AC70" s="53"/>
      <c r="AD70" s="53"/>
      <c r="AE70" s="35"/>
      <c r="AF70" s="36"/>
      <c r="AG70" s="36"/>
      <c r="AH70" s="36"/>
      <c r="AI70" s="36"/>
      <c r="AJ70" s="37"/>
      <c r="AK70" s="70">
        <f t="shared" si="3"/>
        <v>0</v>
      </c>
      <c r="AL70" s="70"/>
      <c r="AM70" s="70"/>
      <c r="AN70" s="70"/>
      <c r="AO70" s="70"/>
    </row>
    <row r="71" spans="1:42" x14ac:dyDescent="0.25">
      <c r="A71" s="47"/>
      <c r="B71" s="47"/>
      <c r="C71" s="47"/>
      <c r="D71" s="47"/>
      <c r="E71" s="47"/>
      <c r="F71" s="47"/>
      <c r="G71" s="47"/>
      <c r="H71" s="47"/>
      <c r="I71" s="47"/>
      <c r="J71" s="47"/>
      <c r="K71" s="47"/>
      <c r="L71" s="66"/>
      <c r="M71" s="66"/>
      <c r="N71" s="66"/>
      <c r="O71" s="66"/>
      <c r="P71" s="66"/>
      <c r="Q71" s="66"/>
      <c r="R71" s="78"/>
      <c r="S71" s="78"/>
      <c r="T71" s="78"/>
      <c r="U71" s="78"/>
      <c r="V71" s="78"/>
      <c r="W71" s="53"/>
      <c r="X71" s="53"/>
      <c r="Y71" s="53"/>
      <c r="Z71" s="53"/>
      <c r="AA71" s="53"/>
      <c r="AB71" s="53"/>
      <c r="AC71" s="53"/>
      <c r="AD71" s="53"/>
      <c r="AE71" s="35"/>
      <c r="AF71" s="36"/>
      <c r="AG71" s="36"/>
      <c r="AH71" s="36"/>
      <c r="AI71" s="36"/>
      <c r="AJ71" s="37"/>
      <c r="AK71" s="70">
        <f t="shared" si="3"/>
        <v>0</v>
      </c>
      <c r="AL71" s="70"/>
      <c r="AM71" s="70"/>
      <c r="AN71" s="70"/>
      <c r="AO71" s="70"/>
    </row>
    <row r="72" spans="1:42" x14ac:dyDescent="0.25">
      <c r="A72" s="47"/>
      <c r="B72" s="47"/>
      <c r="C72" s="47"/>
      <c r="D72" s="47"/>
      <c r="E72" s="47"/>
      <c r="F72" s="47"/>
      <c r="G72" s="47"/>
      <c r="H72" s="47"/>
      <c r="I72" s="47"/>
      <c r="J72" s="47"/>
      <c r="K72" s="47"/>
      <c r="L72" s="66"/>
      <c r="M72" s="66"/>
      <c r="N72" s="66"/>
      <c r="O72" s="66"/>
      <c r="P72" s="66"/>
      <c r="Q72" s="66"/>
      <c r="R72" s="78"/>
      <c r="S72" s="78"/>
      <c r="T72" s="78"/>
      <c r="U72" s="78"/>
      <c r="V72" s="78"/>
      <c r="W72" s="53"/>
      <c r="X72" s="53"/>
      <c r="Y72" s="53"/>
      <c r="Z72" s="53"/>
      <c r="AA72" s="53"/>
      <c r="AB72" s="53"/>
      <c r="AC72" s="53"/>
      <c r="AD72" s="53"/>
      <c r="AE72" s="35"/>
      <c r="AF72" s="36"/>
      <c r="AG72" s="36"/>
      <c r="AH72" s="36"/>
      <c r="AI72" s="36"/>
      <c r="AJ72" s="37"/>
      <c r="AK72" s="70">
        <f t="shared" si="3"/>
        <v>0</v>
      </c>
      <c r="AL72" s="70"/>
      <c r="AM72" s="70"/>
      <c r="AN72" s="70"/>
      <c r="AO72" s="70"/>
    </row>
    <row r="73" spans="1:42" x14ac:dyDescent="0.25">
      <c r="A73" s="47"/>
      <c r="B73" s="47"/>
      <c r="C73" s="47"/>
      <c r="D73" s="47"/>
      <c r="E73" s="47"/>
      <c r="F73" s="47"/>
      <c r="G73" s="47"/>
      <c r="H73" s="47"/>
      <c r="I73" s="47"/>
      <c r="J73" s="47"/>
      <c r="K73" s="47"/>
      <c r="L73" s="66"/>
      <c r="M73" s="66"/>
      <c r="N73" s="66"/>
      <c r="O73" s="66"/>
      <c r="P73" s="66"/>
      <c r="Q73" s="66"/>
      <c r="R73" s="78"/>
      <c r="S73" s="78"/>
      <c r="T73" s="78"/>
      <c r="U73" s="78"/>
      <c r="V73" s="78"/>
      <c r="W73" s="53"/>
      <c r="X73" s="53"/>
      <c r="Y73" s="53"/>
      <c r="Z73" s="53"/>
      <c r="AA73" s="53"/>
      <c r="AB73" s="53"/>
      <c r="AC73" s="53"/>
      <c r="AD73" s="53"/>
      <c r="AE73" s="35"/>
      <c r="AF73" s="36"/>
      <c r="AG73" s="36"/>
      <c r="AH73" s="36"/>
      <c r="AI73" s="36"/>
      <c r="AJ73" s="37"/>
      <c r="AK73" s="70">
        <f t="shared" si="3"/>
        <v>0</v>
      </c>
      <c r="AL73" s="70"/>
      <c r="AM73" s="70"/>
      <c r="AN73" s="70"/>
      <c r="AO73" s="70"/>
    </row>
    <row r="74" spans="1:42" x14ac:dyDescent="0.25">
      <c r="A74" s="47"/>
      <c r="B74" s="47"/>
      <c r="C74" s="47"/>
      <c r="D74" s="47"/>
      <c r="E74" s="47"/>
      <c r="F74" s="47"/>
      <c r="G74" s="47"/>
      <c r="H74" s="47"/>
      <c r="I74" s="47"/>
      <c r="J74" s="47"/>
      <c r="K74" s="47"/>
      <c r="L74" s="66"/>
      <c r="M74" s="66"/>
      <c r="N74" s="66"/>
      <c r="O74" s="66"/>
      <c r="P74" s="66"/>
      <c r="Q74" s="66"/>
      <c r="R74" s="78"/>
      <c r="S74" s="78"/>
      <c r="T74" s="78"/>
      <c r="U74" s="78"/>
      <c r="V74" s="78"/>
      <c r="W74" s="53"/>
      <c r="X74" s="53"/>
      <c r="Y74" s="53"/>
      <c r="Z74" s="53"/>
      <c r="AA74" s="53"/>
      <c r="AB74" s="53"/>
      <c r="AC74" s="53"/>
      <c r="AD74" s="53"/>
      <c r="AE74" s="35"/>
      <c r="AF74" s="36"/>
      <c r="AG74" s="36"/>
      <c r="AH74" s="36"/>
      <c r="AI74" s="36"/>
      <c r="AJ74" s="37"/>
      <c r="AK74" s="70">
        <f t="shared" si="3"/>
        <v>0</v>
      </c>
      <c r="AL74" s="70"/>
      <c r="AM74" s="70"/>
      <c r="AN74" s="70"/>
      <c r="AO74" s="70"/>
    </row>
    <row r="75" spans="1:42" x14ac:dyDescent="0.25">
      <c r="A75" s="47"/>
      <c r="B75" s="47"/>
      <c r="C75" s="47"/>
      <c r="D75" s="47"/>
      <c r="E75" s="47"/>
      <c r="F75" s="47"/>
      <c r="G75" s="47"/>
      <c r="H75" s="47"/>
      <c r="I75" s="47"/>
      <c r="J75" s="47"/>
      <c r="K75" s="47"/>
      <c r="L75" s="66"/>
      <c r="M75" s="66"/>
      <c r="N75" s="66"/>
      <c r="O75" s="66"/>
      <c r="P75" s="66"/>
      <c r="Q75" s="66"/>
      <c r="R75" s="78"/>
      <c r="S75" s="78"/>
      <c r="T75" s="78"/>
      <c r="U75" s="78"/>
      <c r="V75" s="78"/>
      <c r="W75" s="53"/>
      <c r="X75" s="53"/>
      <c r="Y75" s="53"/>
      <c r="Z75" s="53"/>
      <c r="AA75" s="53"/>
      <c r="AB75" s="53"/>
      <c r="AC75" s="53"/>
      <c r="AD75" s="53"/>
      <c r="AE75" s="35"/>
      <c r="AF75" s="36"/>
      <c r="AG75" s="36"/>
      <c r="AH75" s="36"/>
      <c r="AI75" s="36"/>
      <c r="AJ75" s="37"/>
      <c r="AK75" s="70">
        <f t="shared" si="3"/>
        <v>0</v>
      </c>
      <c r="AL75" s="70"/>
      <c r="AM75" s="70"/>
      <c r="AN75" s="70"/>
      <c r="AO75" s="70"/>
    </row>
    <row r="76" spans="1:42" x14ac:dyDescent="0.25">
      <c r="A76" s="47"/>
      <c r="B76" s="47"/>
      <c r="C76" s="47"/>
      <c r="D76" s="47"/>
      <c r="E76" s="47"/>
      <c r="F76" s="47"/>
      <c r="G76" s="47"/>
      <c r="H76" s="47"/>
      <c r="I76" s="47"/>
      <c r="J76" s="47"/>
      <c r="K76" s="47"/>
      <c r="L76" s="66"/>
      <c r="M76" s="66"/>
      <c r="N76" s="66"/>
      <c r="O76" s="66"/>
      <c r="P76" s="66"/>
      <c r="Q76" s="66"/>
      <c r="R76" s="78"/>
      <c r="S76" s="78"/>
      <c r="T76" s="78"/>
      <c r="U76" s="78"/>
      <c r="V76" s="78"/>
      <c r="W76" s="53"/>
      <c r="X76" s="53"/>
      <c r="Y76" s="53"/>
      <c r="Z76" s="53"/>
      <c r="AA76" s="53"/>
      <c r="AB76" s="53"/>
      <c r="AC76" s="53"/>
      <c r="AD76" s="53"/>
      <c r="AE76" s="35"/>
      <c r="AF76" s="36"/>
      <c r="AG76" s="36"/>
      <c r="AH76" s="36"/>
      <c r="AI76" s="36"/>
      <c r="AJ76" s="37"/>
      <c r="AK76" s="70">
        <f t="shared" si="3"/>
        <v>0</v>
      </c>
      <c r="AL76" s="70"/>
      <c r="AM76" s="70"/>
      <c r="AN76" s="70"/>
      <c r="AO76" s="70"/>
    </row>
    <row r="77" spans="1:42" x14ac:dyDescent="0.25">
      <c r="A77" s="47"/>
      <c r="B77" s="47"/>
      <c r="C77" s="47"/>
      <c r="D77" s="47"/>
      <c r="E77" s="47"/>
      <c r="F77" s="47"/>
      <c r="G77" s="47"/>
      <c r="H77" s="47"/>
      <c r="I77" s="47"/>
      <c r="J77" s="47"/>
      <c r="K77" s="47"/>
      <c r="L77" s="66"/>
      <c r="M77" s="66"/>
      <c r="N77" s="66"/>
      <c r="O77" s="66"/>
      <c r="P77" s="66"/>
      <c r="Q77" s="66"/>
      <c r="R77" s="78"/>
      <c r="S77" s="78"/>
      <c r="T77" s="78"/>
      <c r="U77" s="78"/>
      <c r="V77" s="78"/>
      <c r="W77" s="53"/>
      <c r="X77" s="53"/>
      <c r="Y77" s="53"/>
      <c r="Z77" s="53"/>
      <c r="AA77" s="53"/>
      <c r="AB77" s="53"/>
      <c r="AC77" s="53"/>
      <c r="AD77" s="53"/>
      <c r="AE77" s="35"/>
      <c r="AF77" s="36"/>
      <c r="AG77" s="36"/>
      <c r="AH77" s="36"/>
      <c r="AI77" s="36"/>
      <c r="AJ77" s="37"/>
      <c r="AK77" s="70">
        <f t="shared" si="3"/>
        <v>0</v>
      </c>
      <c r="AL77" s="70"/>
      <c r="AM77" s="70"/>
      <c r="AN77" s="70"/>
      <c r="AO77" s="70"/>
    </row>
    <row r="78" spans="1:42" x14ac:dyDescent="0.25">
      <c r="A78" s="47"/>
      <c r="B78" s="47"/>
      <c r="C78" s="47"/>
      <c r="D78" s="47"/>
      <c r="E78" s="47"/>
      <c r="F78" s="47"/>
      <c r="G78" s="47"/>
      <c r="H78" s="47"/>
      <c r="I78" s="47"/>
      <c r="J78" s="47"/>
      <c r="K78" s="47"/>
      <c r="L78" s="66"/>
      <c r="M78" s="66"/>
      <c r="N78" s="66"/>
      <c r="O78" s="66"/>
      <c r="P78" s="66"/>
      <c r="Q78" s="66"/>
      <c r="R78" s="78"/>
      <c r="S78" s="78"/>
      <c r="T78" s="78"/>
      <c r="U78" s="78"/>
      <c r="V78" s="78"/>
      <c r="W78" s="53"/>
      <c r="X78" s="53"/>
      <c r="Y78" s="53"/>
      <c r="Z78" s="53"/>
      <c r="AA78" s="53"/>
      <c r="AB78" s="53"/>
      <c r="AC78" s="53"/>
      <c r="AD78" s="53"/>
      <c r="AE78" s="35"/>
      <c r="AF78" s="36"/>
      <c r="AG78" s="36"/>
      <c r="AH78" s="36"/>
      <c r="AI78" s="36"/>
      <c r="AJ78" s="37"/>
      <c r="AK78" s="70">
        <f t="shared" si="3"/>
        <v>0</v>
      </c>
      <c r="AL78" s="70"/>
      <c r="AM78" s="70"/>
      <c r="AN78" s="70"/>
      <c r="AO78" s="70"/>
    </row>
    <row r="79" spans="1:42" ht="13.8" customHeight="1" x14ac:dyDescent="0.25">
      <c r="A79" s="117" t="s">
        <v>84</v>
      </c>
      <c r="B79" s="118"/>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9"/>
      <c r="AK79" s="70">
        <f>SUM(AK69:AO78)</f>
        <v>0</v>
      </c>
      <c r="AL79" s="70"/>
      <c r="AM79" s="70"/>
      <c r="AN79" s="70"/>
      <c r="AO79" s="70"/>
    </row>
    <row r="80" spans="1:42" ht="80.099999999999994" customHeight="1" x14ac:dyDescent="0.25">
      <c r="A80" s="47" t="s">
        <v>87</v>
      </c>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13"/>
    </row>
    <row r="81" spans="1:42" ht="33" customHeight="1" x14ac:dyDescent="0.25">
      <c r="A81" s="51"/>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19"/>
    </row>
    <row r="82" spans="1:42" ht="129.9" customHeight="1" x14ac:dyDescent="0.25">
      <c r="A82" s="293" t="s">
        <v>102</v>
      </c>
      <c r="B82" s="294"/>
      <c r="C82" s="294"/>
      <c r="D82" s="294"/>
      <c r="E82" s="294"/>
      <c r="F82" s="294"/>
      <c r="G82" s="294"/>
      <c r="H82" s="294"/>
      <c r="I82" s="294"/>
      <c r="J82" s="294"/>
      <c r="K82" s="294"/>
      <c r="L82" s="294"/>
      <c r="M82" s="294"/>
      <c r="N82" s="294"/>
      <c r="O82" s="294"/>
      <c r="P82" s="294"/>
      <c r="Q82" s="294"/>
      <c r="R82" s="294"/>
      <c r="S82" s="294"/>
      <c r="T82" s="294"/>
      <c r="U82" s="294"/>
      <c r="V82" s="294"/>
      <c r="W82" s="294"/>
      <c r="X82" s="294"/>
      <c r="Y82" s="294"/>
      <c r="Z82" s="294"/>
      <c r="AA82" s="294"/>
      <c r="AB82" s="294"/>
      <c r="AC82" s="294"/>
      <c r="AD82" s="294"/>
      <c r="AE82" s="294"/>
      <c r="AF82" s="294"/>
      <c r="AG82" s="294"/>
      <c r="AH82" s="294"/>
      <c r="AI82" s="294"/>
      <c r="AJ82" s="294"/>
      <c r="AK82" s="294"/>
      <c r="AL82" s="294"/>
      <c r="AM82" s="294"/>
      <c r="AN82" s="294"/>
      <c r="AO82" s="294"/>
      <c r="AP82" s="1"/>
    </row>
    <row r="83" spans="1:42" x14ac:dyDescent="0.25">
      <c r="A83" s="174" t="s">
        <v>5</v>
      </c>
      <c r="B83" s="174"/>
      <c r="C83" s="174"/>
      <c r="D83" s="174"/>
      <c r="E83" s="174"/>
      <c r="F83" s="124" t="s">
        <v>6</v>
      </c>
      <c r="G83" s="124"/>
      <c r="H83" s="124"/>
      <c r="I83" s="124"/>
      <c r="J83" s="124"/>
      <c r="K83" s="124"/>
      <c r="L83" s="174" t="s">
        <v>8</v>
      </c>
      <c r="M83" s="174"/>
      <c r="N83" s="174"/>
      <c r="O83" s="174"/>
      <c r="P83" s="174"/>
      <c r="Q83" s="174"/>
      <c r="R83" s="38"/>
      <c r="S83" s="39"/>
      <c r="T83" s="39"/>
      <c r="U83" s="39"/>
      <c r="V83" s="39"/>
      <c r="W83" s="39"/>
      <c r="X83" s="39"/>
      <c r="Y83" s="39"/>
      <c r="Z83" s="39"/>
      <c r="AA83" s="39"/>
      <c r="AB83" s="39"/>
      <c r="AC83" s="39"/>
      <c r="AD83" s="39"/>
      <c r="AE83" s="39"/>
      <c r="AF83" s="39"/>
      <c r="AG83" s="39"/>
      <c r="AH83" s="39"/>
      <c r="AI83" s="39"/>
      <c r="AJ83" s="40"/>
      <c r="AK83" s="175" t="s">
        <v>7</v>
      </c>
      <c r="AL83" s="175"/>
      <c r="AM83" s="175"/>
      <c r="AN83" s="175"/>
      <c r="AO83" s="175"/>
    </row>
    <row r="84" spans="1:42" x14ac:dyDescent="0.25">
      <c r="A84" s="47" t="s">
        <v>29</v>
      </c>
      <c r="B84" s="47"/>
      <c r="C84" s="47"/>
      <c r="D84" s="47"/>
      <c r="E84" s="47"/>
      <c r="F84" s="272">
        <f>20%/2</f>
        <v>0.1</v>
      </c>
      <c r="G84" s="272"/>
      <c r="H84" s="272"/>
      <c r="I84" s="272"/>
      <c r="J84" s="272"/>
      <c r="K84" s="272"/>
      <c r="L84" s="66">
        <v>0</v>
      </c>
      <c r="M84" s="66"/>
      <c r="N84" s="66"/>
      <c r="O84" s="66"/>
      <c r="P84" s="66"/>
      <c r="Q84" s="66"/>
      <c r="R84" s="41"/>
      <c r="S84" s="42"/>
      <c r="T84" s="42"/>
      <c r="U84" s="42"/>
      <c r="V84" s="42"/>
      <c r="W84" s="42"/>
      <c r="X84" s="42"/>
      <c r="Y84" s="42"/>
      <c r="Z84" s="42"/>
      <c r="AA84" s="42"/>
      <c r="AB84" s="42"/>
      <c r="AC84" s="42"/>
      <c r="AD84" s="42"/>
      <c r="AE84" s="42"/>
      <c r="AF84" s="42"/>
      <c r="AG84" s="42"/>
      <c r="AH84" s="42"/>
      <c r="AI84" s="42"/>
      <c r="AJ84" s="43"/>
      <c r="AK84" s="70">
        <f t="shared" ref="AK84:AK93" si="4">F84*L84</f>
        <v>0</v>
      </c>
      <c r="AL84" s="70"/>
      <c r="AM84" s="70"/>
      <c r="AN84" s="70"/>
      <c r="AO84" s="70"/>
    </row>
    <row r="85" spans="1:42" x14ac:dyDescent="0.25">
      <c r="A85" s="47"/>
      <c r="B85" s="47"/>
      <c r="C85" s="47"/>
      <c r="D85" s="47"/>
      <c r="E85" s="47"/>
      <c r="F85" s="272"/>
      <c r="G85" s="272"/>
      <c r="H85" s="272"/>
      <c r="I85" s="272"/>
      <c r="J85" s="272"/>
      <c r="K85" s="272"/>
      <c r="L85" s="66"/>
      <c r="M85" s="66"/>
      <c r="N85" s="66"/>
      <c r="O85" s="66"/>
      <c r="P85" s="66"/>
      <c r="Q85" s="66"/>
      <c r="R85" s="41"/>
      <c r="S85" s="42"/>
      <c r="T85" s="42"/>
      <c r="U85" s="42"/>
      <c r="V85" s="42"/>
      <c r="W85" s="42"/>
      <c r="X85" s="42"/>
      <c r="Y85" s="42"/>
      <c r="Z85" s="42"/>
      <c r="AA85" s="42"/>
      <c r="AB85" s="42"/>
      <c r="AC85" s="42"/>
      <c r="AD85" s="42"/>
      <c r="AE85" s="42"/>
      <c r="AF85" s="42"/>
      <c r="AG85" s="42"/>
      <c r="AH85" s="42"/>
      <c r="AI85" s="42"/>
      <c r="AJ85" s="43"/>
      <c r="AK85" s="70">
        <f t="shared" si="4"/>
        <v>0</v>
      </c>
      <c r="AL85" s="70"/>
      <c r="AM85" s="70"/>
      <c r="AN85" s="70"/>
      <c r="AO85" s="70"/>
    </row>
    <row r="86" spans="1:42" x14ac:dyDescent="0.25">
      <c r="A86" s="47"/>
      <c r="B86" s="47"/>
      <c r="C86" s="47"/>
      <c r="D86" s="47"/>
      <c r="E86" s="47"/>
      <c r="F86" s="272"/>
      <c r="G86" s="272"/>
      <c r="H86" s="272"/>
      <c r="I86" s="272"/>
      <c r="J86" s="272"/>
      <c r="K86" s="272"/>
      <c r="L86" s="66"/>
      <c r="M86" s="66"/>
      <c r="N86" s="66"/>
      <c r="O86" s="66"/>
      <c r="P86" s="66"/>
      <c r="Q86" s="66"/>
      <c r="R86" s="41"/>
      <c r="S86" s="42"/>
      <c r="T86" s="42"/>
      <c r="U86" s="42"/>
      <c r="V86" s="42"/>
      <c r="W86" s="42"/>
      <c r="X86" s="42"/>
      <c r="Y86" s="42"/>
      <c r="Z86" s="42"/>
      <c r="AA86" s="42"/>
      <c r="AB86" s="42"/>
      <c r="AC86" s="42"/>
      <c r="AD86" s="42"/>
      <c r="AE86" s="42"/>
      <c r="AF86" s="42"/>
      <c r="AG86" s="42"/>
      <c r="AH86" s="42"/>
      <c r="AI86" s="42"/>
      <c r="AJ86" s="43"/>
      <c r="AK86" s="70">
        <f t="shared" si="4"/>
        <v>0</v>
      </c>
      <c r="AL86" s="70"/>
      <c r="AM86" s="70"/>
      <c r="AN86" s="70"/>
      <c r="AO86" s="70"/>
    </row>
    <row r="87" spans="1:42" x14ac:dyDescent="0.25">
      <c r="A87" s="47"/>
      <c r="B87" s="47"/>
      <c r="C87" s="47"/>
      <c r="D87" s="47"/>
      <c r="E87" s="47"/>
      <c r="F87" s="272"/>
      <c r="G87" s="272"/>
      <c r="H87" s="272"/>
      <c r="I87" s="272"/>
      <c r="J87" s="272"/>
      <c r="K87" s="272"/>
      <c r="L87" s="66"/>
      <c r="M87" s="66"/>
      <c r="N87" s="66"/>
      <c r="O87" s="66"/>
      <c r="P87" s="66"/>
      <c r="Q87" s="66"/>
      <c r="R87" s="41"/>
      <c r="S87" s="42"/>
      <c r="T87" s="42"/>
      <c r="U87" s="42"/>
      <c r="V87" s="42"/>
      <c r="W87" s="42"/>
      <c r="X87" s="42"/>
      <c r="Y87" s="42"/>
      <c r="Z87" s="42"/>
      <c r="AA87" s="42"/>
      <c r="AB87" s="42"/>
      <c r="AC87" s="42"/>
      <c r="AD87" s="42"/>
      <c r="AE87" s="42"/>
      <c r="AF87" s="42"/>
      <c r="AG87" s="42"/>
      <c r="AH87" s="42"/>
      <c r="AI87" s="42"/>
      <c r="AJ87" s="43"/>
      <c r="AK87" s="70">
        <f t="shared" si="4"/>
        <v>0</v>
      </c>
      <c r="AL87" s="70"/>
      <c r="AM87" s="70"/>
      <c r="AN87" s="70"/>
      <c r="AO87" s="70"/>
    </row>
    <row r="88" spans="1:42" x14ac:dyDescent="0.25">
      <c r="A88" s="47"/>
      <c r="B88" s="47"/>
      <c r="C88" s="47"/>
      <c r="D88" s="47"/>
      <c r="E88" s="47"/>
      <c r="F88" s="272"/>
      <c r="G88" s="272"/>
      <c r="H88" s="272"/>
      <c r="I88" s="272"/>
      <c r="J88" s="272"/>
      <c r="K88" s="272"/>
      <c r="L88" s="66"/>
      <c r="M88" s="66"/>
      <c r="N88" s="66"/>
      <c r="O88" s="66"/>
      <c r="P88" s="66"/>
      <c r="Q88" s="66"/>
      <c r="R88" s="41"/>
      <c r="S88" s="42"/>
      <c r="T88" s="42"/>
      <c r="U88" s="42"/>
      <c r="V88" s="42"/>
      <c r="W88" s="42"/>
      <c r="X88" s="42"/>
      <c r="Y88" s="42"/>
      <c r="Z88" s="42"/>
      <c r="AA88" s="42"/>
      <c r="AB88" s="42"/>
      <c r="AC88" s="42"/>
      <c r="AD88" s="42"/>
      <c r="AE88" s="42"/>
      <c r="AF88" s="42"/>
      <c r="AG88" s="42"/>
      <c r="AH88" s="42"/>
      <c r="AI88" s="42"/>
      <c r="AJ88" s="43"/>
      <c r="AK88" s="70">
        <f t="shared" si="4"/>
        <v>0</v>
      </c>
      <c r="AL88" s="70"/>
      <c r="AM88" s="70"/>
      <c r="AN88" s="70"/>
      <c r="AO88" s="70"/>
    </row>
    <row r="89" spans="1:42" x14ac:dyDescent="0.25">
      <c r="A89" s="47"/>
      <c r="B89" s="47"/>
      <c r="C89" s="47"/>
      <c r="D89" s="47"/>
      <c r="E89" s="47"/>
      <c r="F89" s="272"/>
      <c r="G89" s="272"/>
      <c r="H89" s="272"/>
      <c r="I89" s="272"/>
      <c r="J89" s="272"/>
      <c r="K89" s="272"/>
      <c r="L89" s="66"/>
      <c r="M89" s="66"/>
      <c r="N89" s="66"/>
      <c r="O89" s="66"/>
      <c r="P89" s="66"/>
      <c r="Q89" s="66"/>
      <c r="R89" s="41"/>
      <c r="S89" s="42"/>
      <c r="T89" s="42"/>
      <c r="U89" s="42"/>
      <c r="V89" s="42"/>
      <c r="W89" s="42"/>
      <c r="X89" s="42"/>
      <c r="Y89" s="42"/>
      <c r="Z89" s="42"/>
      <c r="AA89" s="42"/>
      <c r="AB89" s="42"/>
      <c r="AC89" s="42"/>
      <c r="AD89" s="42"/>
      <c r="AE89" s="42"/>
      <c r="AF89" s="42"/>
      <c r="AG89" s="42"/>
      <c r="AH89" s="42"/>
      <c r="AI89" s="42"/>
      <c r="AJ89" s="43"/>
      <c r="AK89" s="70">
        <f t="shared" si="4"/>
        <v>0</v>
      </c>
      <c r="AL89" s="70"/>
      <c r="AM89" s="70"/>
      <c r="AN89" s="70"/>
      <c r="AO89" s="70"/>
    </row>
    <row r="90" spans="1:42" x14ac:dyDescent="0.25">
      <c r="A90" s="47"/>
      <c r="B90" s="47"/>
      <c r="C90" s="47"/>
      <c r="D90" s="47"/>
      <c r="E90" s="47"/>
      <c r="F90" s="272"/>
      <c r="G90" s="272"/>
      <c r="H90" s="272"/>
      <c r="I90" s="272"/>
      <c r="J90" s="272"/>
      <c r="K90" s="272"/>
      <c r="L90" s="66"/>
      <c r="M90" s="66"/>
      <c r="N90" s="66"/>
      <c r="O90" s="66"/>
      <c r="P90" s="66"/>
      <c r="Q90" s="66"/>
      <c r="R90" s="41"/>
      <c r="S90" s="42"/>
      <c r="T90" s="42"/>
      <c r="U90" s="42"/>
      <c r="V90" s="42"/>
      <c r="W90" s="42"/>
      <c r="X90" s="42"/>
      <c r="Y90" s="42"/>
      <c r="Z90" s="42"/>
      <c r="AA90" s="42"/>
      <c r="AB90" s="42"/>
      <c r="AC90" s="42"/>
      <c r="AD90" s="42"/>
      <c r="AE90" s="42"/>
      <c r="AF90" s="42"/>
      <c r="AG90" s="42"/>
      <c r="AH90" s="42"/>
      <c r="AI90" s="42"/>
      <c r="AJ90" s="43"/>
      <c r="AK90" s="70">
        <f t="shared" si="4"/>
        <v>0</v>
      </c>
      <c r="AL90" s="70"/>
      <c r="AM90" s="70"/>
      <c r="AN90" s="70"/>
      <c r="AO90" s="70"/>
    </row>
    <row r="91" spans="1:42" x14ac:dyDescent="0.25">
      <c r="A91" s="47"/>
      <c r="B91" s="47"/>
      <c r="C91" s="47"/>
      <c r="D91" s="47"/>
      <c r="E91" s="47"/>
      <c r="F91" s="272"/>
      <c r="G91" s="272"/>
      <c r="H91" s="272"/>
      <c r="I91" s="272"/>
      <c r="J91" s="272"/>
      <c r="K91" s="272"/>
      <c r="L91" s="66"/>
      <c r="M91" s="66"/>
      <c r="N91" s="66"/>
      <c r="O91" s="66"/>
      <c r="P91" s="66"/>
      <c r="Q91" s="66"/>
      <c r="R91" s="41"/>
      <c r="S91" s="42"/>
      <c r="T91" s="42"/>
      <c r="U91" s="42"/>
      <c r="V91" s="42"/>
      <c r="W91" s="42"/>
      <c r="X91" s="42"/>
      <c r="Y91" s="42"/>
      <c r="Z91" s="42"/>
      <c r="AA91" s="42"/>
      <c r="AB91" s="42"/>
      <c r="AC91" s="42"/>
      <c r="AD91" s="42"/>
      <c r="AE91" s="42"/>
      <c r="AF91" s="42"/>
      <c r="AG91" s="42"/>
      <c r="AH91" s="42"/>
      <c r="AI91" s="42"/>
      <c r="AJ91" s="43"/>
      <c r="AK91" s="70">
        <f t="shared" si="4"/>
        <v>0</v>
      </c>
      <c r="AL91" s="70"/>
      <c r="AM91" s="70"/>
      <c r="AN91" s="70"/>
      <c r="AO91" s="70"/>
    </row>
    <row r="92" spans="1:42" x14ac:dyDescent="0.25">
      <c r="A92" s="47"/>
      <c r="B92" s="47"/>
      <c r="C92" s="47"/>
      <c r="D92" s="47"/>
      <c r="E92" s="47"/>
      <c r="F92" s="272"/>
      <c r="G92" s="272"/>
      <c r="H92" s="272"/>
      <c r="I92" s="272"/>
      <c r="J92" s="272"/>
      <c r="K92" s="272"/>
      <c r="L92" s="66"/>
      <c r="M92" s="66"/>
      <c r="N92" s="66"/>
      <c r="O92" s="66"/>
      <c r="P92" s="66"/>
      <c r="Q92" s="66"/>
      <c r="R92" s="41"/>
      <c r="S92" s="42"/>
      <c r="T92" s="42"/>
      <c r="U92" s="42"/>
      <c r="V92" s="42"/>
      <c r="W92" s="42"/>
      <c r="X92" s="42"/>
      <c r="Y92" s="42"/>
      <c r="Z92" s="42"/>
      <c r="AA92" s="42"/>
      <c r="AB92" s="42"/>
      <c r="AC92" s="42"/>
      <c r="AD92" s="42"/>
      <c r="AE92" s="42"/>
      <c r="AF92" s="42"/>
      <c r="AG92" s="42"/>
      <c r="AH92" s="42"/>
      <c r="AI92" s="42"/>
      <c r="AJ92" s="43"/>
      <c r="AK92" s="70">
        <f t="shared" si="4"/>
        <v>0</v>
      </c>
      <c r="AL92" s="70"/>
      <c r="AM92" s="70"/>
      <c r="AN92" s="70"/>
      <c r="AO92" s="70"/>
    </row>
    <row r="93" spans="1:42" x14ac:dyDescent="0.25">
      <c r="A93" s="47"/>
      <c r="B93" s="47"/>
      <c r="C93" s="47"/>
      <c r="D93" s="47"/>
      <c r="E93" s="47"/>
      <c r="F93" s="272"/>
      <c r="G93" s="272"/>
      <c r="H93" s="272"/>
      <c r="I93" s="272"/>
      <c r="J93" s="272"/>
      <c r="K93" s="272"/>
      <c r="L93" s="66"/>
      <c r="M93" s="66"/>
      <c r="N93" s="66"/>
      <c r="O93" s="66"/>
      <c r="P93" s="66"/>
      <c r="Q93" s="66"/>
      <c r="R93" s="44"/>
      <c r="S93" s="45"/>
      <c r="T93" s="45"/>
      <c r="U93" s="45"/>
      <c r="V93" s="45"/>
      <c r="W93" s="45"/>
      <c r="X93" s="45"/>
      <c r="Y93" s="45"/>
      <c r="Z93" s="45"/>
      <c r="AA93" s="45"/>
      <c r="AB93" s="45"/>
      <c r="AC93" s="45"/>
      <c r="AD93" s="45"/>
      <c r="AE93" s="45"/>
      <c r="AF93" s="45"/>
      <c r="AG93" s="45"/>
      <c r="AH93" s="45"/>
      <c r="AI93" s="45"/>
      <c r="AJ93" s="46"/>
      <c r="AK93" s="70">
        <f t="shared" si="4"/>
        <v>0</v>
      </c>
      <c r="AL93" s="70"/>
      <c r="AM93" s="70"/>
      <c r="AN93" s="70"/>
      <c r="AO93" s="70"/>
    </row>
    <row r="94" spans="1:42" ht="13.8" customHeight="1" x14ac:dyDescent="0.25">
      <c r="A94" s="117" t="s">
        <v>84</v>
      </c>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9"/>
      <c r="AK94" s="70">
        <f>SUM(AK84:AO93)</f>
        <v>0</v>
      </c>
      <c r="AL94" s="70"/>
      <c r="AM94" s="70"/>
      <c r="AN94" s="70"/>
      <c r="AO94" s="70"/>
    </row>
    <row r="95" spans="1:42" ht="80.099999999999994" customHeight="1" x14ac:dyDescent="0.25">
      <c r="A95" s="298" t="s">
        <v>89</v>
      </c>
      <c r="B95" s="299"/>
      <c r="C95" s="299"/>
      <c r="D95" s="299"/>
      <c r="E95" s="299"/>
      <c r="F95" s="299"/>
      <c r="G95" s="299"/>
      <c r="H95" s="299"/>
      <c r="I95" s="299"/>
      <c r="J95" s="299"/>
      <c r="K95" s="299"/>
      <c r="L95" s="299"/>
      <c r="M95" s="299"/>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300"/>
      <c r="AP95" s="13"/>
    </row>
    <row r="96" spans="1:42" ht="33" customHeight="1" x14ac:dyDescent="0.25">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19"/>
    </row>
    <row r="97" spans="1:42" ht="56.1" customHeight="1" x14ac:dyDescent="0.25">
      <c r="A97" s="49" t="s">
        <v>103</v>
      </c>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302"/>
      <c r="AM97" s="20"/>
      <c r="AN97" s="20"/>
      <c r="AO97" s="20"/>
      <c r="AP97" s="20"/>
    </row>
    <row r="98" spans="1:42" ht="13.8" customHeight="1" x14ac:dyDescent="0.25">
      <c r="A98" s="7"/>
      <c r="B98" s="8"/>
      <c r="C98" s="8"/>
      <c r="D98" s="132" t="s">
        <v>5</v>
      </c>
      <c r="E98" s="132"/>
      <c r="F98" s="132"/>
      <c r="G98" s="132"/>
      <c r="H98" s="132"/>
      <c r="I98" s="132"/>
      <c r="J98" s="132"/>
      <c r="K98" s="132"/>
      <c r="L98" s="132"/>
      <c r="M98" s="132"/>
      <c r="N98" s="132"/>
      <c r="O98" s="132"/>
      <c r="P98" s="132"/>
      <c r="Q98" s="132"/>
      <c r="R98" s="132" t="s">
        <v>71</v>
      </c>
      <c r="S98" s="132"/>
      <c r="T98" s="132"/>
      <c r="U98" s="132"/>
      <c r="V98" s="132"/>
      <c r="W98" s="132"/>
      <c r="X98" s="160" t="s">
        <v>8</v>
      </c>
      <c r="Y98" s="160"/>
      <c r="Z98" s="160"/>
      <c r="AA98" s="160"/>
      <c r="AB98" s="160"/>
      <c r="AC98" s="160"/>
      <c r="AD98" s="160"/>
      <c r="AE98" s="160"/>
      <c r="AF98" s="160"/>
      <c r="AG98" s="161" t="s">
        <v>72</v>
      </c>
      <c r="AH98" s="162"/>
      <c r="AI98" s="162"/>
      <c r="AJ98" s="162"/>
      <c r="AK98" s="162"/>
      <c r="AL98" s="163"/>
      <c r="AM98" s="6"/>
      <c r="AN98" s="6"/>
    </row>
    <row r="99" spans="1:42" x14ac:dyDescent="0.25">
      <c r="A99" s="7"/>
      <c r="B99" s="8"/>
      <c r="C99" s="9"/>
      <c r="D99" s="60"/>
      <c r="E99" s="61"/>
      <c r="F99" s="61"/>
      <c r="G99" s="61"/>
      <c r="H99" s="61"/>
      <c r="I99" s="61"/>
      <c r="J99" s="61"/>
      <c r="K99" s="61"/>
      <c r="L99" s="61"/>
      <c r="M99" s="61"/>
      <c r="N99" s="61"/>
      <c r="O99" s="61"/>
      <c r="P99" s="61"/>
      <c r="Q99" s="62"/>
      <c r="R99" s="164"/>
      <c r="S99" s="165"/>
      <c r="T99" s="165"/>
      <c r="U99" s="165"/>
      <c r="V99" s="165"/>
      <c r="W99" s="166"/>
      <c r="X99" s="90"/>
      <c r="Y99" s="91"/>
      <c r="Z99" s="91"/>
      <c r="AA99" s="91"/>
      <c r="AB99" s="91"/>
      <c r="AC99" s="91"/>
      <c r="AD99" s="91"/>
      <c r="AE99" s="91"/>
      <c r="AF99" s="167"/>
      <c r="AG99" s="168">
        <f t="shared" ref="AG99:AG121" si="5">R99*X99</f>
        <v>0</v>
      </c>
      <c r="AH99" s="169"/>
      <c r="AI99" s="169"/>
      <c r="AJ99" s="169"/>
      <c r="AK99" s="169"/>
      <c r="AL99" s="170"/>
      <c r="AM99" s="6"/>
      <c r="AN99" s="6"/>
    </row>
    <row r="100" spans="1:42" x14ac:dyDescent="0.25">
      <c r="A100" s="7"/>
      <c r="B100" s="8"/>
      <c r="C100" s="9"/>
      <c r="D100" s="105"/>
      <c r="E100" s="106"/>
      <c r="F100" s="106"/>
      <c r="G100" s="106"/>
      <c r="H100" s="106"/>
      <c r="I100" s="106"/>
      <c r="J100" s="106"/>
      <c r="K100" s="106"/>
      <c r="L100" s="106"/>
      <c r="M100" s="106"/>
      <c r="N100" s="106"/>
      <c r="O100" s="106"/>
      <c r="P100" s="106"/>
      <c r="Q100" s="107"/>
      <c r="R100" s="145"/>
      <c r="S100" s="146"/>
      <c r="T100" s="146"/>
      <c r="U100" s="146"/>
      <c r="V100" s="146"/>
      <c r="W100" s="147"/>
      <c r="X100" s="108"/>
      <c r="Y100" s="109"/>
      <c r="Z100" s="109"/>
      <c r="AA100" s="109"/>
      <c r="AB100" s="109"/>
      <c r="AC100" s="109"/>
      <c r="AD100" s="109"/>
      <c r="AE100" s="109"/>
      <c r="AF100" s="110"/>
      <c r="AG100" s="148">
        <f t="shared" si="5"/>
        <v>0</v>
      </c>
      <c r="AH100" s="149"/>
      <c r="AI100" s="149"/>
      <c r="AJ100" s="149"/>
      <c r="AK100" s="149"/>
      <c r="AL100" s="150"/>
      <c r="AM100" s="6"/>
      <c r="AN100" s="6"/>
    </row>
    <row r="101" spans="1:42" x14ac:dyDescent="0.25">
      <c r="A101" s="7"/>
      <c r="B101" s="8"/>
      <c r="C101" s="9"/>
      <c r="D101" s="105"/>
      <c r="E101" s="106"/>
      <c r="F101" s="106"/>
      <c r="G101" s="106"/>
      <c r="H101" s="106"/>
      <c r="I101" s="106"/>
      <c r="J101" s="106"/>
      <c r="K101" s="106"/>
      <c r="L101" s="106"/>
      <c r="M101" s="106"/>
      <c r="N101" s="106"/>
      <c r="O101" s="106"/>
      <c r="P101" s="106"/>
      <c r="Q101" s="107"/>
      <c r="R101" s="145"/>
      <c r="S101" s="146"/>
      <c r="T101" s="146"/>
      <c r="U101" s="146"/>
      <c r="V101" s="146"/>
      <c r="W101" s="147"/>
      <c r="X101" s="108"/>
      <c r="Y101" s="109"/>
      <c r="Z101" s="109"/>
      <c r="AA101" s="109"/>
      <c r="AB101" s="109"/>
      <c r="AC101" s="109"/>
      <c r="AD101" s="109"/>
      <c r="AE101" s="109"/>
      <c r="AF101" s="110"/>
      <c r="AG101" s="148">
        <f t="shared" si="5"/>
        <v>0</v>
      </c>
      <c r="AH101" s="149"/>
      <c r="AI101" s="149"/>
      <c r="AJ101" s="149"/>
      <c r="AK101" s="149"/>
      <c r="AL101" s="150"/>
      <c r="AM101" s="6"/>
      <c r="AN101" s="6"/>
    </row>
    <row r="102" spans="1:42" x14ac:dyDescent="0.25">
      <c r="A102" s="7"/>
      <c r="B102" s="8"/>
      <c r="C102" s="9"/>
      <c r="D102" s="105"/>
      <c r="E102" s="106"/>
      <c r="F102" s="106"/>
      <c r="G102" s="106"/>
      <c r="H102" s="106"/>
      <c r="I102" s="106"/>
      <c r="J102" s="106"/>
      <c r="K102" s="106"/>
      <c r="L102" s="106"/>
      <c r="M102" s="106"/>
      <c r="N102" s="106"/>
      <c r="O102" s="106"/>
      <c r="P102" s="106"/>
      <c r="Q102" s="107"/>
      <c r="R102" s="145"/>
      <c r="S102" s="146"/>
      <c r="T102" s="146"/>
      <c r="U102" s="146"/>
      <c r="V102" s="146"/>
      <c r="W102" s="147"/>
      <c r="X102" s="108"/>
      <c r="Y102" s="109"/>
      <c r="Z102" s="109"/>
      <c r="AA102" s="109"/>
      <c r="AB102" s="109"/>
      <c r="AC102" s="109"/>
      <c r="AD102" s="109"/>
      <c r="AE102" s="109"/>
      <c r="AF102" s="110"/>
      <c r="AG102" s="148">
        <f t="shared" si="5"/>
        <v>0</v>
      </c>
      <c r="AH102" s="149"/>
      <c r="AI102" s="149"/>
      <c r="AJ102" s="149"/>
      <c r="AK102" s="149"/>
      <c r="AL102" s="150"/>
      <c r="AM102" s="6"/>
      <c r="AN102" s="6"/>
    </row>
    <row r="103" spans="1:42" x14ac:dyDescent="0.25">
      <c r="A103" s="7"/>
      <c r="B103" s="8"/>
      <c r="C103" s="9"/>
      <c r="D103" s="105"/>
      <c r="E103" s="106"/>
      <c r="F103" s="106"/>
      <c r="G103" s="106"/>
      <c r="H103" s="106"/>
      <c r="I103" s="106"/>
      <c r="J103" s="106"/>
      <c r="K103" s="106"/>
      <c r="L103" s="106"/>
      <c r="M103" s="106"/>
      <c r="N103" s="106"/>
      <c r="O103" s="106"/>
      <c r="P103" s="106"/>
      <c r="Q103" s="107"/>
      <c r="R103" s="145"/>
      <c r="S103" s="146"/>
      <c r="T103" s="146"/>
      <c r="U103" s="146"/>
      <c r="V103" s="146"/>
      <c r="W103" s="147"/>
      <c r="X103" s="108"/>
      <c r="Y103" s="109"/>
      <c r="Z103" s="109"/>
      <c r="AA103" s="109"/>
      <c r="AB103" s="109"/>
      <c r="AC103" s="109"/>
      <c r="AD103" s="109"/>
      <c r="AE103" s="109"/>
      <c r="AF103" s="110"/>
      <c r="AG103" s="148">
        <f t="shared" si="5"/>
        <v>0</v>
      </c>
      <c r="AH103" s="149"/>
      <c r="AI103" s="149"/>
      <c r="AJ103" s="149"/>
      <c r="AK103" s="149"/>
      <c r="AL103" s="150"/>
      <c r="AM103" s="6"/>
      <c r="AN103" s="6"/>
    </row>
    <row r="104" spans="1:42" x14ac:dyDescent="0.25">
      <c r="A104" s="7"/>
      <c r="B104" s="8"/>
      <c r="C104" s="9"/>
      <c r="D104" s="105"/>
      <c r="E104" s="106"/>
      <c r="F104" s="106"/>
      <c r="G104" s="106"/>
      <c r="H104" s="106"/>
      <c r="I104" s="106"/>
      <c r="J104" s="106"/>
      <c r="K104" s="106"/>
      <c r="L104" s="106"/>
      <c r="M104" s="106"/>
      <c r="N104" s="106"/>
      <c r="O104" s="106"/>
      <c r="P104" s="106"/>
      <c r="Q104" s="107"/>
      <c r="R104" s="145"/>
      <c r="S104" s="146"/>
      <c r="T104" s="146"/>
      <c r="U104" s="146"/>
      <c r="V104" s="146"/>
      <c r="W104" s="147"/>
      <c r="X104" s="108"/>
      <c r="Y104" s="109"/>
      <c r="Z104" s="109"/>
      <c r="AA104" s="109"/>
      <c r="AB104" s="109"/>
      <c r="AC104" s="109"/>
      <c r="AD104" s="109"/>
      <c r="AE104" s="109"/>
      <c r="AF104" s="110"/>
      <c r="AG104" s="148">
        <f t="shared" si="5"/>
        <v>0</v>
      </c>
      <c r="AH104" s="149"/>
      <c r="AI104" s="149"/>
      <c r="AJ104" s="149"/>
      <c r="AK104" s="149"/>
      <c r="AL104" s="150"/>
      <c r="AM104" s="6"/>
      <c r="AN104" s="6"/>
    </row>
    <row r="105" spans="1:42" x14ac:dyDescent="0.25">
      <c r="A105" s="7"/>
      <c r="B105" s="8"/>
      <c r="C105" s="9"/>
      <c r="D105" s="105"/>
      <c r="E105" s="106"/>
      <c r="F105" s="106"/>
      <c r="G105" s="106"/>
      <c r="H105" s="106"/>
      <c r="I105" s="106"/>
      <c r="J105" s="106"/>
      <c r="K105" s="106"/>
      <c r="L105" s="106"/>
      <c r="M105" s="106"/>
      <c r="N105" s="106"/>
      <c r="O105" s="106"/>
      <c r="P105" s="106"/>
      <c r="Q105" s="107"/>
      <c r="R105" s="145"/>
      <c r="S105" s="146"/>
      <c r="T105" s="146"/>
      <c r="U105" s="146"/>
      <c r="V105" s="146"/>
      <c r="W105" s="147"/>
      <c r="X105" s="108"/>
      <c r="Y105" s="109"/>
      <c r="Z105" s="109"/>
      <c r="AA105" s="109"/>
      <c r="AB105" s="109"/>
      <c r="AC105" s="109"/>
      <c r="AD105" s="109"/>
      <c r="AE105" s="109"/>
      <c r="AF105" s="110"/>
      <c r="AG105" s="148">
        <f t="shared" si="5"/>
        <v>0</v>
      </c>
      <c r="AH105" s="149"/>
      <c r="AI105" s="149"/>
      <c r="AJ105" s="149"/>
      <c r="AK105" s="149"/>
      <c r="AL105" s="150"/>
      <c r="AM105" s="6"/>
      <c r="AN105" s="6"/>
    </row>
    <row r="106" spans="1:42" x14ac:dyDescent="0.25">
      <c r="A106" s="7"/>
      <c r="B106" s="8"/>
      <c r="C106" s="9"/>
      <c r="D106" s="105"/>
      <c r="E106" s="106"/>
      <c r="F106" s="106"/>
      <c r="G106" s="106"/>
      <c r="H106" s="106"/>
      <c r="I106" s="106"/>
      <c r="J106" s="106"/>
      <c r="K106" s="106"/>
      <c r="L106" s="106"/>
      <c r="M106" s="106"/>
      <c r="N106" s="106"/>
      <c r="O106" s="106"/>
      <c r="P106" s="106"/>
      <c r="Q106" s="107"/>
      <c r="R106" s="145"/>
      <c r="S106" s="146"/>
      <c r="T106" s="146"/>
      <c r="U106" s="146"/>
      <c r="V106" s="146"/>
      <c r="W106" s="147"/>
      <c r="X106" s="108"/>
      <c r="Y106" s="109"/>
      <c r="Z106" s="109"/>
      <c r="AA106" s="109"/>
      <c r="AB106" s="109"/>
      <c r="AC106" s="109"/>
      <c r="AD106" s="109"/>
      <c r="AE106" s="109"/>
      <c r="AF106" s="110"/>
      <c r="AG106" s="148">
        <f t="shared" si="5"/>
        <v>0</v>
      </c>
      <c r="AH106" s="149"/>
      <c r="AI106" s="149"/>
      <c r="AJ106" s="149"/>
      <c r="AK106" s="149"/>
      <c r="AL106" s="150"/>
      <c r="AM106" s="6"/>
      <c r="AN106" s="6"/>
    </row>
    <row r="107" spans="1:42" x14ac:dyDescent="0.25">
      <c r="A107" s="7"/>
      <c r="B107" s="8"/>
      <c r="C107" s="9"/>
      <c r="D107" s="105"/>
      <c r="E107" s="106"/>
      <c r="F107" s="106"/>
      <c r="G107" s="106"/>
      <c r="H107" s="106"/>
      <c r="I107" s="106"/>
      <c r="J107" s="106"/>
      <c r="K107" s="106"/>
      <c r="L107" s="106"/>
      <c r="M107" s="106"/>
      <c r="N107" s="106"/>
      <c r="O107" s="106"/>
      <c r="P107" s="106"/>
      <c r="Q107" s="107"/>
      <c r="R107" s="145"/>
      <c r="S107" s="146"/>
      <c r="T107" s="146"/>
      <c r="U107" s="146"/>
      <c r="V107" s="146"/>
      <c r="W107" s="147"/>
      <c r="X107" s="108"/>
      <c r="Y107" s="109"/>
      <c r="Z107" s="109"/>
      <c r="AA107" s="109"/>
      <c r="AB107" s="109"/>
      <c r="AC107" s="109"/>
      <c r="AD107" s="109"/>
      <c r="AE107" s="109"/>
      <c r="AF107" s="110"/>
      <c r="AG107" s="148">
        <f t="shared" si="5"/>
        <v>0</v>
      </c>
      <c r="AH107" s="149"/>
      <c r="AI107" s="149"/>
      <c r="AJ107" s="149"/>
      <c r="AK107" s="149"/>
      <c r="AL107" s="150"/>
      <c r="AM107" s="6"/>
      <c r="AN107" s="6"/>
    </row>
    <row r="108" spans="1:42" x14ac:dyDescent="0.25">
      <c r="A108" s="7"/>
      <c r="B108" s="8"/>
      <c r="C108" s="9"/>
      <c r="D108" s="105"/>
      <c r="E108" s="106"/>
      <c r="F108" s="106"/>
      <c r="G108" s="106"/>
      <c r="H108" s="106"/>
      <c r="I108" s="106"/>
      <c r="J108" s="106"/>
      <c r="K108" s="106"/>
      <c r="L108" s="106"/>
      <c r="M108" s="106"/>
      <c r="N108" s="106"/>
      <c r="O108" s="106"/>
      <c r="P108" s="106"/>
      <c r="Q108" s="107"/>
      <c r="R108" s="145"/>
      <c r="S108" s="146"/>
      <c r="T108" s="146"/>
      <c r="U108" s="146"/>
      <c r="V108" s="146"/>
      <c r="W108" s="147"/>
      <c r="X108" s="108"/>
      <c r="Y108" s="109"/>
      <c r="Z108" s="109"/>
      <c r="AA108" s="109"/>
      <c r="AB108" s="109"/>
      <c r="AC108" s="109"/>
      <c r="AD108" s="109"/>
      <c r="AE108" s="109"/>
      <c r="AF108" s="110"/>
      <c r="AG108" s="148">
        <f t="shared" si="5"/>
        <v>0</v>
      </c>
      <c r="AH108" s="149"/>
      <c r="AI108" s="149"/>
      <c r="AJ108" s="149"/>
      <c r="AK108" s="149"/>
      <c r="AL108" s="150"/>
      <c r="AM108" s="6"/>
      <c r="AN108" s="6"/>
    </row>
    <row r="109" spans="1:42" x14ac:dyDescent="0.25">
      <c r="A109" s="7"/>
      <c r="B109" s="8"/>
      <c r="C109" s="9"/>
      <c r="D109" s="105"/>
      <c r="E109" s="106"/>
      <c r="F109" s="106"/>
      <c r="G109" s="106"/>
      <c r="H109" s="106"/>
      <c r="I109" s="106"/>
      <c r="J109" s="106"/>
      <c r="K109" s="106"/>
      <c r="L109" s="106"/>
      <c r="M109" s="106"/>
      <c r="N109" s="106"/>
      <c r="O109" s="106"/>
      <c r="P109" s="106"/>
      <c r="Q109" s="107"/>
      <c r="R109" s="145"/>
      <c r="S109" s="146"/>
      <c r="T109" s="146"/>
      <c r="U109" s="146"/>
      <c r="V109" s="146"/>
      <c r="W109" s="147"/>
      <c r="X109" s="108"/>
      <c r="Y109" s="109"/>
      <c r="Z109" s="109"/>
      <c r="AA109" s="109"/>
      <c r="AB109" s="109"/>
      <c r="AC109" s="109"/>
      <c r="AD109" s="109"/>
      <c r="AE109" s="109"/>
      <c r="AF109" s="110"/>
      <c r="AG109" s="148">
        <f t="shared" si="5"/>
        <v>0</v>
      </c>
      <c r="AH109" s="149"/>
      <c r="AI109" s="149"/>
      <c r="AJ109" s="149"/>
      <c r="AK109" s="149"/>
      <c r="AL109" s="150"/>
      <c r="AM109" s="6"/>
      <c r="AN109" s="6"/>
    </row>
    <row r="110" spans="1:42" x14ac:dyDescent="0.25">
      <c r="A110" s="7"/>
      <c r="B110" s="8"/>
      <c r="C110" s="9"/>
      <c r="D110" s="105"/>
      <c r="E110" s="106"/>
      <c r="F110" s="106"/>
      <c r="G110" s="106"/>
      <c r="H110" s="106"/>
      <c r="I110" s="106"/>
      <c r="J110" s="106"/>
      <c r="K110" s="106"/>
      <c r="L110" s="106"/>
      <c r="M110" s="106"/>
      <c r="N110" s="106"/>
      <c r="O110" s="106"/>
      <c r="P110" s="106"/>
      <c r="Q110" s="107"/>
      <c r="R110" s="145"/>
      <c r="S110" s="146"/>
      <c r="T110" s="146"/>
      <c r="U110" s="146"/>
      <c r="V110" s="146"/>
      <c r="W110" s="147"/>
      <c r="X110" s="108"/>
      <c r="Y110" s="109"/>
      <c r="Z110" s="109"/>
      <c r="AA110" s="109"/>
      <c r="AB110" s="109"/>
      <c r="AC110" s="109"/>
      <c r="AD110" s="109"/>
      <c r="AE110" s="109"/>
      <c r="AF110" s="110"/>
      <c r="AG110" s="148">
        <f t="shared" si="5"/>
        <v>0</v>
      </c>
      <c r="AH110" s="149"/>
      <c r="AI110" s="149"/>
      <c r="AJ110" s="149"/>
      <c r="AK110" s="149"/>
      <c r="AL110" s="150"/>
      <c r="AM110" s="6"/>
      <c r="AN110" s="6"/>
    </row>
    <row r="111" spans="1:42" x14ac:dyDescent="0.25">
      <c r="A111" s="7"/>
      <c r="B111" s="8"/>
      <c r="C111" s="9"/>
      <c r="D111" s="105"/>
      <c r="E111" s="106"/>
      <c r="F111" s="106"/>
      <c r="G111" s="106"/>
      <c r="H111" s="106"/>
      <c r="I111" s="106"/>
      <c r="J111" s="106"/>
      <c r="K111" s="106"/>
      <c r="L111" s="106"/>
      <c r="M111" s="106"/>
      <c r="N111" s="106"/>
      <c r="O111" s="106"/>
      <c r="P111" s="106"/>
      <c r="Q111" s="107"/>
      <c r="R111" s="145"/>
      <c r="S111" s="146"/>
      <c r="T111" s="146"/>
      <c r="U111" s="146"/>
      <c r="V111" s="146"/>
      <c r="W111" s="147"/>
      <c r="X111" s="108"/>
      <c r="Y111" s="109"/>
      <c r="Z111" s="109"/>
      <c r="AA111" s="109"/>
      <c r="AB111" s="109"/>
      <c r="AC111" s="109"/>
      <c r="AD111" s="109"/>
      <c r="AE111" s="109"/>
      <c r="AF111" s="110"/>
      <c r="AG111" s="148">
        <f t="shared" si="5"/>
        <v>0</v>
      </c>
      <c r="AH111" s="149"/>
      <c r="AI111" s="149"/>
      <c r="AJ111" s="149"/>
      <c r="AK111" s="149"/>
      <c r="AL111" s="150"/>
      <c r="AM111" s="6"/>
      <c r="AN111" s="6"/>
    </row>
    <row r="112" spans="1:42" x14ac:dyDescent="0.25">
      <c r="A112" s="7"/>
      <c r="B112" s="8"/>
      <c r="C112" s="9"/>
      <c r="D112" s="105"/>
      <c r="E112" s="106"/>
      <c r="F112" s="106"/>
      <c r="G112" s="106"/>
      <c r="H112" s="106"/>
      <c r="I112" s="106"/>
      <c r="J112" s="106"/>
      <c r="K112" s="106"/>
      <c r="L112" s="106"/>
      <c r="M112" s="106"/>
      <c r="N112" s="106"/>
      <c r="O112" s="106"/>
      <c r="P112" s="106"/>
      <c r="Q112" s="107"/>
      <c r="R112" s="145"/>
      <c r="S112" s="146"/>
      <c r="T112" s="146"/>
      <c r="U112" s="146"/>
      <c r="V112" s="146"/>
      <c r="W112" s="147"/>
      <c r="X112" s="108"/>
      <c r="Y112" s="109"/>
      <c r="Z112" s="109"/>
      <c r="AA112" s="109"/>
      <c r="AB112" s="109"/>
      <c r="AC112" s="109"/>
      <c r="AD112" s="109"/>
      <c r="AE112" s="109"/>
      <c r="AF112" s="110"/>
      <c r="AG112" s="148">
        <f t="shared" si="5"/>
        <v>0</v>
      </c>
      <c r="AH112" s="149"/>
      <c r="AI112" s="149"/>
      <c r="AJ112" s="149"/>
      <c r="AK112" s="149"/>
      <c r="AL112" s="150"/>
      <c r="AM112" s="6"/>
      <c r="AN112" s="6"/>
    </row>
    <row r="113" spans="1:42" x14ac:dyDescent="0.25">
      <c r="A113" s="7"/>
      <c r="B113" s="8"/>
      <c r="C113" s="9"/>
      <c r="D113" s="105"/>
      <c r="E113" s="106"/>
      <c r="F113" s="106"/>
      <c r="G113" s="106"/>
      <c r="H113" s="106"/>
      <c r="I113" s="106"/>
      <c r="J113" s="106"/>
      <c r="K113" s="106"/>
      <c r="L113" s="106"/>
      <c r="M113" s="106"/>
      <c r="N113" s="106"/>
      <c r="O113" s="106"/>
      <c r="P113" s="106"/>
      <c r="Q113" s="107"/>
      <c r="R113" s="145"/>
      <c r="S113" s="146"/>
      <c r="T113" s="146"/>
      <c r="U113" s="146"/>
      <c r="V113" s="146"/>
      <c r="W113" s="147"/>
      <c r="X113" s="108"/>
      <c r="Y113" s="109"/>
      <c r="Z113" s="109"/>
      <c r="AA113" s="109"/>
      <c r="AB113" s="109"/>
      <c r="AC113" s="109"/>
      <c r="AD113" s="109"/>
      <c r="AE113" s="109"/>
      <c r="AF113" s="110"/>
      <c r="AG113" s="148">
        <f t="shared" si="5"/>
        <v>0</v>
      </c>
      <c r="AH113" s="149"/>
      <c r="AI113" s="149"/>
      <c r="AJ113" s="149"/>
      <c r="AK113" s="149"/>
      <c r="AL113" s="150"/>
      <c r="AM113" s="6"/>
      <c r="AN113" s="6"/>
    </row>
    <row r="114" spans="1:42" x14ac:dyDescent="0.25">
      <c r="A114" s="7"/>
      <c r="B114" s="8"/>
      <c r="C114" s="9"/>
      <c r="D114" s="105"/>
      <c r="E114" s="106"/>
      <c r="F114" s="106"/>
      <c r="G114" s="106"/>
      <c r="H114" s="106"/>
      <c r="I114" s="106"/>
      <c r="J114" s="106"/>
      <c r="K114" s="106"/>
      <c r="L114" s="106"/>
      <c r="M114" s="106"/>
      <c r="N114" s="106"/>
      <c r="O114" s="106"/>
      <c r="P114" s="106"/>
      <c r="Q114" s="107"/>
      <c r="R114" s="145"/>
      <c r="S114" s="146"/>
      <c r="T114" s="146"/>
      <c r="U114" s="146"/>
      <c r="V114" s="146"/>
      <c r="W114" s="147"/>
      <c r="X114" s="108"/>
      <c r="Y114" s="109"/>
      <c r="Z114" s="109"/>
      <c r="AA114" s="109"/>
      <c r="AB114" s="109"/>
      <c r="AC114" s="109"/>
      <c r="AD114" s="109"/>
      <c r="AE114" s="109"/>
      <c r="AF114" s="110"/>
      <c r="AG114" s="148">
        <f t="shared" si="5"/>
        <v>0</v>
      </c>
      <c r="AH114" s="149"/>
      <c r="AI114" s="149"/>
      <c r="AJ114" s="149"/>
      <c r="AK114" s="149"/>
      <c r="AL114" s="150"/>
      <c r="AM114" s="6"/>
      <c r="AN114" s="6"/>
    </row>
    <row r="115" spans="1:42" x14ac:dyDescent="0.25">
      <c r="A115" s="7"/>
      <c r="B115" s="8"/>
      <c r="C115" s="9"/>
      <c r="D115" s="105"/>
      <c r="E115" s="106"/>
      <c r="F115" s="106"/>
      <c r="G115" s="106"/>
      <c r="H115" s="106"/>
      <c r="I115" s="106"/>
      <c r="J115" s="106"/>
      <c r="K115" s="106"/>
      <c r="L115" s="106"/>
      <c r="M115" s="106"/>
      <c r="N115" s="106"/>
      <c r="O115" s="106"/>
      <c r="P115" s="106"/>
      <c r="Q115" s="107"/>
      <c r="R115" s="145"/>
      <c r="S115" s="146"/>
      <c r="T115" s="146"/>
      <c r="U115" s="146"/>
      <c r="V115" s="146"/>
      <c r="W115" s="147"/>
      <c r="X115" s="108"/>
      <c r="Y115" s="109"/>
      <c r="Z115" s="109"/>
      <c r="AA115" s="109"/>
      <c r="AB115" s="109"/>
      <c r="AC115" s="109"/>
      <c r="AD115" s="109"/>
      <c r="AE115" s="109"/>
      <c r="AF115" s="110"/>
      <c r="AG115" s="148">
        <f t="shared" si="5"/>
        <v>0</v>
      </c>
      <c r="AH115" s="149"/>
      <c r="AI115" s="149"/>
      <c r="AJ115" s="149"/>
      <c r="AK115" s="149"/>
      <c r="AL115" s="150"/>
      <c r="AM115" s="6"/>
      <c r="AN115" s="6"/>
    </row>
    <row r="116" spans="1:42" x14ac:dyDescent="0.25">
      <c r="A116" s="7"/>
      <c r="B116" s="8"/>
      <c r="C116" s="9"/>
      <c r="D116" s="105"/>
      <c r="E116" s="106"/>
      <c r="F116" s="106"/>
      <c r="G116" s="106"/>
      <c r="H116" s="106"/>
      <c r="I116" s="106"/>
      <c r="J116" s="106"/>
      <c r="K116" s="106"/>
      <c r="L116" s="106"/>
      <c r="M116" s="106"/>
      <c r="N116" s="106"/>
      <c r="O116" s="106"/>
      <c r="P116" s="106"/>
      <c r="Q116" s="107"/>
      <c r="R116" s="145"/>
      <c r="S116" s="146"/>
      <c r="T116" s="146"/>
      <c r="U116" s="146"/>
      <c r="V116" s="146"/>
      <c r="W116" s="147"/>
      <c r="X116" s="108"/>
      <c r="Y116" s="109"/>
      <c r="Z116" s="109"/>
      <c r="AA116" s="109"/>
      <c r="AB116" s="109"/>
      <c r="AC116" s="109"/>
      <c r="AD116" s="109"/>
      <c r="AE116" s="109"/>
      <c r="AF116" s="110"/>
      <c r="AG116" s="148">
        <f t="shared" si="5"/>
        <v>0</v>
      </c>
      <c r="AH116" s="149"/>
      <c r="AI116" s="149"/>
      <c r="AJ116" s="149"/>
      <c r="AK116" s="149"/>
      <c r="AL116" s="150"/>
      <c r="AM116" s="6"/>
      <c r="AN116" s="6"/>
    </row>
    <row r="117" spans="1:42" x14ac:dyDescent="0.25">
      <c r="A117" s="7"/>
      <c r="B117" s="8"/>
      <c r="C117" s="9"/>
      <c r="D117" s="105"/>
      <c r="E117" s="106"/>
      <c r="F117" s="106"/>
      <c r="G117" s="106"/>
      <c r="H117" s="106"/>
      <c r="I117" s="106"/>
      <c r="J117" s="106"/>
      <c r="K117" s="106"/>
      <c r="L117" s="106"/>
      <c r="M117" s="106"/>
      <c r="N117" s="106"/>
      <c r="O117" s="106"/>
      <c r="P117" s="106"/>
      <c r="Q117" s="107"/>
      <c r="R117" s="145"/>
      <c r="S117" s="146"/>
      <c r="T117" s="146"/>
      <c r="U117" s="146"/>
      <c r="V117" s="146"/>
      <c r="W117" s="147"/>
      <c r="X117" s="108"/>
      <c r="Y117" s="109"/>
      <c r="Z117" s="109"/>
      <c r="AA117" s="109"/>
      <c r="AB117" s="109"/>
      <c r="AC117" s="109"/>
      <c r="AD117" s="109"/>
      <c r="AE117" s="109"/>
      <c r="AF117" s="110"/>
      <c r="AG117" s="148">
        <f t="shared" si="5"/>
        <v>0</v>
      </c>
      <c r="AH117" s="149"/>
      <c r="AI117" s="149"/>
      <c r="AJ117" s="149"/>
      <c r="AK117" s="149"/>
      <c r="AL117" s="150"/>
      <c r="AM117" s="6"/>
      <c r="AN117" s="6"/>
    </row>
    <row r="118" spans="1:42" x14ac:dyDescent="0.25">
      <c r="A118" s="7"/>
      <c r="B118" s="8"/>
      <c r="C118" s="9"/>
      <c r="D118" s="105"/>
      <c r="E118" s="106"/>
      <c r="F118" s="106"/>
      <c r="G118" s="106"/>
      <c r="H118" s="106"/>
      <c r="I118" s="106"/>
      <c r="J118" s="106"/>
      <c r="K118" s="106"/>
      <c r="L118" s="106"/>
      <c r="M118" s="106"/>
      <c r="N118" s="106"/>
      <c r="O118" s="106"/>
      <c r="P118" s="106"/>
      <c r="Q118" s="107"/>
      <c r="R118" s="145"/>
      <c r="S118" s="146"/>
      <c r="T118" s="146"/>
      <c r="U118" s="146"/>
      <c r="V118" s="146"/>
      <c r="W118" s="147"/>
      <c r="X118" s="108"/>
      <c r="Y118" s="109"/>
      <c r="Z118" s="109"/>
      <c r="AA118" s="109"/>
      <c r="AB118" s="109"/>
      <c r="AC118" s="109"/>
      <c r="AD118" s="109"/>
      <c r="AE118" s="109"/>
      <c r="AF118" s="110"/>
      <c r="AG118" s="148">
        <f t="shared" si="5"/>
        <v>0</v>
      </c>
      <c r="AH118" s="149"/>
      <c r="AI118" s="149"/>
      <c r="AJ118" s="149"/>
      <c r="AK118" s="149"/>
      <c r="AL118" s="150"/>
      <c r="AM118" s="6"/>
      <c r="AN118" s="6"/>
    </row>
    <row r="119" spans="1:42" x14ac:dyDescent="0.25">
      <c r="A119" s="7"/>
      <c r="B119" s="8"/>
      <c r="C119" s="9"/>
      <c r="D119" s="105"/>
      <c r="E119" s="106"/>
      <c r="F119" s="106"/>
      <c r="G119" s="106"/>
      <c r="H119" s="106"/>
      <c r="I119" s="106"/>
      <c r="J119" s="106"/>
      <c r="K119" s="106"/>
      <c r="L119" s="106"/>
      <c r="M119" s="106"/>
      <c r="N119" s="106"/>
      <c r="O119" s="106"/>
      <c r="P119" s="106"/>
      <c r="Q119" s="107"/>
      <c r="R119" s="145"/>
      <c r="S119" s="146"/>
      <c r="T119" s="146"/>
      <c r="U119" s="146"/>
      <c r="V119" s="146"/>
      <c r="W119" s="147"/>
      <c r="X119" s="108"/>
      <c r="Y119" s="109"/>
      <c r="Z119" s="109"/>
      <c r="AA119" s="109"/>
      <c r="AB119" s="109"/>
      <c r="AC119" s="109"/>
      <c r="AD119" s="109"/>
      <c r="AE119" s="109"/>
      <c r="AF119" s="110"/>
      <c r="AG119" s="148">
        <f t="shared" si="5"/>
        <v>0</v>
      </c>
      <c r="AH119" s="149"/>
      <c r="AI119" s="149"/>
      <c r="AJ119" s="149"/>
      <c r="AK119" s="149"/>
      <c r="AL119" s="150"/>
      <c r="AM119" s="6"/>
      <c r="AN119" s="6"/>
    </row>
    <row r="120" spans="1:42" x14ac:dyDescent="0.25">
      <c r="A120" s="7"/>
      <c r="B120" s="8"/>
      <c r="C120" s="9"/>
      <c r="D120" s="105"/>
      <c r="E120" s="106"/>
      <c r="F120" s="106"/>
      <c r="G120" s="106"/>
      <c r="H120" s="106"/>
      <c r="I120" s="106"/>
      <c r="J120" s="106"/>
      <c r="K120" s="106"/>
      <c r="L120" s="106"/>
      <c r="M120" s="106"/>
      <c r="N120" s="106"/>
      <c r="O120" s="106"/>
      <c r="P120" s="106"/>
      <c r="Q120" s="107"/>
      <c r="R120" s="145"/>
      <c r="S120" s="146"/>
      <c r="T120" s="146"/>
      <c r="U120" s="146"/>
      <c r="V120" s="146"/>
      <c r="W120" s="147"/>
      <c r="X120" s="108"/>
      <c r="Y120" s="109"/>
      <c r="Z120" s="109"/>
      <c r="AA120" s="109"/>
      <c r="AB120" s="109"/>
      <c r="AC120" s="109"/>
      <c r="AD120" s="109"/>
      <c r="AE120" s="109"/>
      <c r="AF120" s="110"/>
      <c r="AG120" s="148">
        <f t="shared" si="5"/>
        <v>0</v>
      </c>
      <c r="AH120" s="149"/>
      <c r="AI120" s="149"/>
      <c r="AJ120" s="149"/>
      <c r="AK120" s="149"/>
      <c r="AL120" s="150"/>
      <c r="AM120" s="6"/>
      <c r="AN120" s="6"/>
    </row>
    <row r="121" spans="1:42" x14ac:dyDescent="0.25">
      <c r="A121" s="7"/>
      <c r="B121" s="8"/>
      <c r="C121" s="9"/>
      <c r="D121" s="102"/>
      <c r="E121" s="103"/>
      <c r="F121" s="103"/>
      <c r="G121" s="103"/>
      <c r="H121" s="103"/>
      <c r="I121" s="103"/>
      <c r="J121" s="103"/>
      <c r="K121" s="103"/>
      <c r="L121" s="103"/>
      <c r="M121" s="103"/>
      <c r="N121" s="103"/>
      <c r="O121" s="103"/>
      <c r="P121" s="103"/>
      <c r="Q121" s="104"/>
      <c r="R121" s="151"/>
      <c r="S121" s="152"/>
      <c r="T121" s="152"/>
      <c r="U121" s="152"/>
      <c r="V121" s="152"/>
      <c r="W121" s="153"/>
      <c r="X121" s="154"/>
      <c r="Y121" s="155"/>
      <c r="Z121" s="155"/>
      <c r="AA121" s="155"/>
      <c r="AB121" s="155"/>
      <c r="AC121" s="155"/>
      <c r="AD121" s="155"/>
      <c r="AE121" s="155"/>
      <c r="AF121" s="156"/>
      <c r="AG121" s="157">
        <f t="shared" si="5"/>
        <v>0</v>
      </c>
      <c r="AH121" s="158"/>
      <c r="AI121" s="158"/>
      <c r="AJ121" s="158"/>
      <c r="AK121" s="158"/>
      <c r="AL121" s="159"/>
      <c r="AM121" s="6"/>
      <c r="AN121" s="6"/>
    </row>
    <row r="122" spans="1:42" x14ac:dyDescent="0.25">
      <c r="A122" s="7"/>
      <c r="B122" s="8"/>
      <c r="C122" s="8"/>
      <c r="D122" s="282" t="s">
        <v>84</v>
      </c>
      <c r="E122" s="282"/>
      <c r="F122" s="282"/>
      <c r="G122" s="282"/>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71">
        <f>SUM(AG99:AL121)</f>
        <v>0</v>
      </c>
      <c r="AH122" s="71"/>
      <c r="AI122" s="71"/>
      <c r="AJ122" s="71"/>
      <c r="AK122" s="71"/>
      <c r="AL122" s="71"/>
      <c r="AM122" s="301"/>
      <c r="AN122" s="301"/>
      <c r="AO122" s="6"/>
      <c r="AP122" s="6"/>
    </row>
    <row r="123" spans="1:42" ht="80.099999999999994" customHeight="1" x14ac:dyDescent="0.25">
      <c r="A123" s="47" t="s">
        <v>90</v>
      </c>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13"/>
      <c r="AN123" s="13"/>
      <c r="AO123" s="13"/>
      <c r="AP123" s="13"/>
    </row>
    <row r="124" spans="1:42" ht="33" customHeight="1" x14ac:dyDescent="0.25">
      <c r="A124" s="303"/>
      <c r="B124" s="303"/>
      <c r="C124" s="303"/>
      <c r="D124" s="303"/>
      <c r="E124" s="303"/>
      <c r="F124" s="303"/>
      <c r="G124" s="303"/>
      <c r="H124" s="303"/>
      <c r="I124" s="303"/>
      <c r="J124" s="303"/>
      <c r="K124" s="303"/>
      <c r="L124" s="303"/>
      <c r="M124" s="303"/>
      <c r="N124" s="303"/>
      <c r="O124" s="303"/>
      <c r="P124" s="303"/>
      <c r="Q124" s="303"/>
      <c r="R124" s="303"/>
      <c r="S124" s="303"/>
      <c r="T124" s="303"/>
      <c r="U124" s="303"/>
      <c r="V124" s="303"/>
      <c r="W124" s="303"/>
      <c r="X124" s="303"/>
      <c r="Y124" s="303"/>
      <c r="Z124" s="303"/>
      <c r="AA124" s="303"/>
      <c r="AB124" s="303"/>
      <c r="AC124" s="303"/>
      <c r="AD124" s="303"/>
      <c r="AE124" s="303"/>
      <c r="AF124" s="303"/>
      <c r="AG124" s="303"/>
      <c r="AH124" s="303"/>
      <c r="AI124" s="303"/>
      <c r="AJ124" s="303"/>
      <c r="AK124" s="303"/>
      <c r="AL124" s="29"/>
      <c r="AM124" s="1"/>
      <c r="AN124" s="1"/>
      <c r="AO124" s="1"/>
      <c r="AP124" s="1"/>
    </row>
    <row r="125" spans="1:42" ht="180.9" customHeight="1" x14ac:dyDescent="0.25">
      <c r="A125" s="69" t="s">
        <v>104</v>
      </c>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20"/>
      <c r="AO125" s="20"/>
      <c r="AP125" s="20"/>
    </row>
    <row r="126" spans="1:42" ht="13.8" customHeight="1" x14ac:dyDescent="0.25">
      <c r="A126" s="129"/>
      <c r="B126" s="130"/>
      <c r="C126" s="132" t="s">
        <v>5</v>
      </c>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3" t="s">
        <v>73</v>
      </c>
      <c r="AD126" s="134"/>
      <c r="AE126" s="134"/>
      <c r="AF126" s="134"/>
      <c r="AG126" s="134"/>
      <c r="AH126" s="134"/>
      <c r="AI126" s="134"/>
      <c r="AJ126" s="134"/>
      <c r="AK126" s="134"/>
      <c r="AL126" s="134"/>
      <c r="AM126" s="135"/>
      <c r="AN126" s="6"/>
    </row>
    <row r="127" spans="1:42" x14ac:dyDescent="0.25">
      <c r="A127" s="129"/>
      <c r="B127" s="130"/>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136"/>
      <c r="AD127" s="137"/>
      <c r="AE127" s="137"/>
      <c r="AF127" s="137"/>
      <c r="AG127" s="137"/>
      <c r="AH127" s="137"/>
      <c r="AI127" s="137"/>
      <c r="AJ127" s="137"/>
      <c r="AK127" s="137"/>
      <c r="AL127" s="137"/>
      <c r="AM127" s="138"/>
      <c r="AN127" s="6"/>
    </row>
    <row r="128" spans="1:42" x14ac:dyDescent="0.25">
      <c r="A128" s="129"/>
      <c r="B128" s="130"/>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136"/>
      <c r="AD128" s="137"/>
      <c r="AE128" s="137"/>
      <c r="AF128" s="137"/>
      <c r="AG128" s="137"/>
      <c r="AH128" s="137"/>
      <c r="AI128" s="137"/>
      <c r="AJ128" s="137"/>
      <c r="AK128" s="137"/>
      <c r="AL128" s="137"/>
      <c r="AM128" s="138"/>
      <c r="AN128" s="6"/>
    </row>
    <row r="129" spans="1:42" x14ac:dyDescent="0.25">
      <c r="A129" s="129"/>
      <c r="B129" s="130"/>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136"/>
      <c r="AD129" s="137"/>
      <c r="AE129" s="137"/>
      <c r="AF129" s="137"/>
      <c r="AG129" s="137"/>
      <c r="AH129" s="137"/>
      <c r="AI129" s="137"/>
      <c r="AJ129" s="137"/>
      <c r="AK129" s="137"/>
      <c r="AL129" s="137"/>
      <c r="AM129" s="138"/>
      <c r="AN129" s="6"/>
    </row>
    <row r="130" spans="1:42" x14ac:dyDescent="0.25">
      <c r="A130" s="129"/>
      <c r="B130" s="130"/>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136"/>
      <c r="AD130" s="137"/>
      <c r="AE130" s="137"/>
      <c r="AF130" s="137"/>
      <c r="AG130" s="137"/>
      <c r="AH130" s="137"/>
      <c r="AI130" s="137"/>
      <c r="AJ130" s="137"/>
      <c r="AK130" s="137"/>
      <c r="AL130" s="137"/>
      <c r="AM130" s="138"/>
      <c r="AN130" s="6"/>
    </row>
    <row r="131" spans="1:42" x14ac:dyDescent="0.25">
      <c r="A131" s="129"/>
      <c r="B131" s="130"/>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136"/>
      <c r="AD131" s="137"/>
      <c r="AE131" s="137"/>
      <c r="AF131" s="137"/>
      <c r="AG131" s="137"/>
      <c r="AH131" s="137"/>
      <c r="AI131" s="137"/>
      <c r="AJ131" s="137"/>
      <c r="AK131" s="137"/>
      <c r="AL131" s="137"/>
      <c r="AM131" s="138"/>
      <c r="AN131" s="6"/>
    </row>
    <row r="132" spans="1:42" x14ac:dyDescent="0.25">
      <c r="A132" s="129"/>
      <c r="B132" s="130"/>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136"/>
      <c r="AD132" s="137"/>
      <c r="AE132" s="137"/>
      <c r="AF132" s="137"/>
      <c r="AG132" s="137"/>
      <c r="AH132" s="137"/>
      <c r="AI132" s="137"/>
      <c r="AJ132" s="137"/>
      <c r="AK132" s="137"/>
      <c r="AL132" s="137"/>
      <c r="AM132" s="138"/>
      <c r="AN132" s="6"/>
    </row>
    <row r="133" spans="1:42" x14ac:dyDescent="0.25">
      <c r="A133" s="129"/>
      <c r="B133" s="130"/>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136"/>
      <c r="AD133" s="137"/>
      <c r="AE133" s="137"/>
      <c r="AF133" s="137"/>
      <c r="AG133" s="137"/>
      <c r="AH133" s="137"/>
      <c r="AI133" s="137"/>
      <c r="AJ133" s="137"/>
      <c r="AK133" s="137"/>
      <c r="AL133" s="137"/>
      <c r="AM133" s="138"/>
      <c r="AN133" s="6"/>
    </row>
    <row r="134" spans="1:42" x14ac:dyDescent="0.25">
      <c r="A134" s="129"/>
      <c r="B134" s="130"/>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136"/>
      <c r="AD134" s="137"/>
      <c r="AE134" s="137"/>
      <c r="AF134" s="137"/>
      <c r="AG134" s="137"/>
      <c r="AH134" s="137"/>
      <c r="AI134" s="137"/>
      <c r="AJ134" s="137"/>
      <c r="AK134" s="137"/>
      <c r="AL134" s="137"/>
      <c r="AM134" s="138"/>
      <c r="AN134" s="6"/>
    </row>
    <row r="135" spans="1:42" x14ac:dyDescent="0.25">
      <c r="A135" s="129"/>
      <c r="B135" s="130"/>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136"/>
      <c r="AD135" s="137"/>
      <c r="AE135" s="137"/>
      <c r="AF135" s="137"/>
      <c r="AG135" s="137"/>
      <c r="AH135" s="137"/>
      <c r="AI135" s="137"/>
      <c r="AJ135" s="137"/>
      <c r="AK135" s="137"/>
      <c r="AL135" s="137"/>
      <c r="AM135" s="138"/>
      <c r="AN135" s="6"/>
    </row>
    <row r="136" spans="1:42" x14ac:dyDescent="0.25">
      <c r="A136" s="129"/>
      <c r="B136" s="130"/>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136"/>
      <c r="AD136" s="137"/>
      <c r="AE136" s="137"/>
      <c r="AF136" s="137"/>
      <c r="AG136" s="137"/>
      <c r="AH136" s="137"/>
      <c r="AI136" s="137"/>
      <c r="AJ136" s="137"/>
      <c r="AK136" s="137"/>
      <c r="AL136" s="137"/>
      <c r="AM136" s="138"/>
      <c r="AN136" s="6"/>
    </row>
    <row r="137" spans="1:42" x14ac:dyDescent="0.25">
      <c r="A137" s="129"/>
      <c r="B137" s="130"/>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136"/>
      <c r="AD137" s="137"/>
      <c r="AE137" s="137"/>
      <c r="AF137" s="137"/>
      <c r="AG137" s="137"/>
      <c r="AH137" s="137"/>
      <c r="AI137" s="137"/>
      <c r="AJ137" s="137"/>
      <c r="AK137" s="137"/>
      <c r="AL137" s="137"/>
      <c r="AM137" s="138"/>
      <c r="AN137" s="6"/>
    </row>
    <row r="138" spans="1:42" x14ac:dyDescent="0.25">
      <c r="A138" s="129"/>
      <c r="B138" s="130"/>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136"/>
      <c r="AD138" s="137"/>
      <c r="AE138" s="137"/>
      <c r="AF138" s="137"/>
      <c r="AG138" s="137"/>
      <c r="AH138" s="137"/>
      <c r="AI138" s="137"/>
      <c r="AJ138" s="137"/>
      <c r="AK138" s="137"/>
      <c r="AL138" s="137"/>
      <c r="AM138" s="138"/>
      <c r="AN138" s="6"/>
    </row>
    <row r="139" spans="1:42" x14ac:dyDescent="0.25">
      <c r="A139" s="129"/>
      <c r="B139" s="130"/>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136"/>
      <c r="AD139" s="137"/>
      <c r="AE139" s="137"/>
      <c r="AF139" s="137"/>
      <c r="AG139" s="137"/>
      <c r="AH139" s="137"/>
      <c r="AI139" s="137"/>
      <c r="AJ139" s="137"/>
      <c r="AK139" s="137"/>
      <c r="AL139" s="137"/>
      <c r="AM139" s="138"/>
      <c r="AN139" s="6"/>
    </row>
    <row r="140" spans="1:42" x14ac:dyDescent="0.25">
      <c r="A140" s="129"/>
      <c r="B140" s="131"/>
      <c r="C140" s="139" t="s">
        <v>84</v>
      </c>
      <c r="D140" s="140"/>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1">
        <f>SUM(AC127:AM139)</f>
        <v>0</v>
      </c>
      <c r="AD140" s="142"/>
      <c r="AE140" s="142"/>
      <c r="AF140" s="142"/>
      <c r="AG140" s="142"/>
      <c r="AH140" s="142"/>
      <c r="AI140" s="142"/>
      <c r="AJ140" s="142"/>
      <c r="AK140" s="142"/>
      <c r="AL140" s="142"/>
      <c r="AM140" s="143"/>
      <c r="AN140" s="6"/>
    </row>
    <row r="141" spans="1:42" ht="80.099999999999994" customHeight="1" x14ac:dyDescent="0.25">
      <c r="A141" s="47" t="s">
        <v>91</v>
      </c>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13"/>
      <c r="AO141" s="13"/>
      <c r="AP141" s="13"/>
    </row>
    <row r="142" spans="1:42" ht="33" customHeight="1" x14ac:dyDescent="0.25">
      <c r="A142" s="304"/>
      <c r="B142" s="304"/>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4"/>
      <c r="AK142" s="304"/>
      <c r="AL142" s="304"/>
      <c r="AM142" s="304"/>
      <c r="AN142" s="19"/>
      <c r="AO142" s="19"/>
      <c r="AP142" s="19"/>
    </row>
    <row r="143" spans="1:42" ht="80.099999999999994" customHeight="1" x14ac:dyDescent="0.25">
      <c r="A143" s="69" t="s">
        <v>105</v>
      </c>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20"/>
    </row>
    <row r="144" spans="1:42" ht="13.8" customHeight="1" x14ac:dyDescent="0.25">
      <c r="A144" s="273" t="s">
        <v>10</v>
      </c>
      <c r="B144" s="273"/>
      <c r="C144" s="273"/>
      <c r="D144" s="273"/>
      <c r="E144" s="273"/>
      <c r="F144" s="273" t="s">
        <v>67</v>
      </c>
      <c r="G144" s="273"/>
      <c r="H144" s="273"/>
      <c r="I144" s="273"/>
      <c r="J144" s="273"/>
      <c r="K144" s="273"/>
      <c r="L144" s="273" t="s">
        <v>68</v>
      </c>
      <c r="M144" s="273"/>
      <c r="N144" s="273"/>
      <c r="O144" s="273"/>
      <c r="P144" s="273"/>
      <c r="Q144" s="273"/>
      <c r="R144" s="273" t="s">
        <v>18</v>
      </c>
      <c r="S144" s="273"/>
      <c r="T144" s="273"/>
      <c r="U144" s="273"/>
      <c r="V144" s="273"/>
      <c r="W144" s="273" t="s">
        <v>6</v>
      </c>
      <c r="X144" s="273"/>
      <c r="Y144" s="273"/>
      <c r="Z144" s="273"/>
      <c r="AA144" s="273"/>
      <c r="AB144" s="273"/>
      <c r="AC144" s="273"/>
      <c r="AD144" s="273"/>
      <c r="AE144" s="274" t="s">
        <v>69</v>
      </c>
      <c r="AF144" s="275"/>
      <c r="AG144" s="275"/>
      <c r="AH144" s="275"/>
      <c r="AI144" s="275"/>
      <c r="AJ144" s="276"/>
      <c r="AK144" s="273" t="s">
        <v>9</v>
      </c>
      <c r="AL144" s="273"/>
      <c r="AM144" s="273"/>
      <c r="AN144" s="273"/>
      <c r="AO144" s="273"/>
      <c r="AP144" s="21"/>
    </row>
    <row r="145" spans="1:42" x14ac:dyDescent="0.25">
      <c r="A145" s="47" t="s">
        <v>31</v>
      </c>
      <c r="B145" s="47"/>
      <c r="C145" s="47"/>
      <c r="D145" s="47"/>
      <c r="E145" s="47"/>
      <c r="F145" s="47" t="s">
        <v>32</v>
      </c>
      <c r="G145" s="47"/>
      <c r="H145" s="47"/>
      <c r="I145" s="47"/>
      <c r="J145" s="47"/>
      <c r="K145" s="47"/>
      <c r="L145" s="66">
        <v>0</v>
      </c>
      <c r="M145" s="66"/>
      <c r="N145" s="66"/>
      <c r="O145" s="66"/>
      <c r="P145" s="66"/>
      <c r="Q145" s="66"/>
      <c r="R145" s="78" t="s">
        <v>33</v>
      </c>
      <c r="S145" s="78"/>
      <c r="T145" s="78"/>
      <c r="U145" s="78"/>
      <c r="V145" s="78"/>
      <c r="W145" s="53">
        <v>1</v>
      </c>
      <c r="X145" s="53"/>
      <c r="Y145" s="53"/>
      <c r="Z145" s="53"/>
      <c r="AA145" s="53"/>
      <c r="AB145" s="53"/>
      <c r="AC145" s="53"/>
      <c r="AD145" s="53"/>
      <c r="AE145" s="35">
        <v>1</v>
      </c>
      <c r="AF145" s="36"/>
      <c r="AG145" s="36"/>
      <c r="AH145" s="36"/>
      <c r="AI145" s="36"/>
      <c r="AJ145" s="37"/>
      <c r="AK145" s="70">
        <f t="shared" ref="AK145:AK156" si="6">L145*W145*AE145</f>
        <v>0</v>
      </c>
      <c r="AL145" s="70"/>
      <c r="AM145" s="70"/>
      <c r="AN145" s="70"/>
      <c r="AO145" s="70"/>
      <c r="AP145" s="13"/>
    </row>
    <row r="146" spans="1:42" x14ac:dyDescent="0.25">
      <c r="A146" s="47"/>
      <c r="B146" s="47"/>
      <c r="C146" s="47"/>
      <c r="D146" s="47"/>
      <c r="E146" s="47"/>
      <c r="F146" s="47"/>
      <c r="G146" s="47"/>
      <c r="H146" s="47"/>
      <c r="I146" s="47"/>
      <c r="J146" s="47"/>
      <c r="K146" s="47"/>
      <c r="L146" s="66"/>
      <c r="M146" s="66"/>
      <c r="N146" s="66"/>
      <c r="O146" s="66"/>
      <c r="P146" s="66"/>
      <c r="Q146" s="66"/>
      <c r="R146" s="78"/>
      <c r="S146" s="78"/>
      <c r="T146" s="78"/>
      <c r="U146" s="78"/>
      <c r="V146" s="78"/>
      <c r="W146" s="53"/>
      <c r="X146" s="53"/>
      <c r="Y146" s="53"/>
      <c r="Z146" s="53"/>
      <c r="AA146" s="53"/>
      <c r="AB146" s="53"/>
      <c r="AC146" s="53"/>
      <c r="AD146" s="53"/>
      <c r="AE146" s="35"/>
      <c r="AF146" s="36"/>
      <c r="AG146" s="36"/>
      <c r="AH146" s="36"/>
      <c r="AI146" s="36"/>
      <c r="AJ146" s="37"/>
      <c r="AK146" s="70">
        <f t="shared" si="6"/>
        <v>0</v>
      </c>
      <c r="AL146" s="70"/>
      <c r="AM146" s="70"/>
      <c r="AN146" s="70"/>
      <c r="AO146" s="70"/>
      <c r="AP146" s="13"/>
    </row>
    <row r="147" spans="1:42" x14ac:dyDescent="0.25">
      <c r="A147" s="47"/>
      <c r="B147" s="47"/>
      <c r="C147" s="47"/>
      <c r="D147" s="47"/>
      <c r="E147" s="47"/>
      <c r="F147" s="47"/>
      <c r="G147" s="47"/>
      <c r="H147" s="47"/>
      <c r="I147" s="47"/>
      <c r="J147" s="47"/>
      <c r="K147" s="47"/>
      <c r="L147" s="66"/>
      <c r="M147" s="66"/>
      <c r="N147" s="66"/>
      <c r="O147" s="66"/>
      <c r="P147" s="66"/>
      <c r="Q147" s="66"/>
      <c r="R147" s="78"/>
      <c r="S147" s="78"/>
      <c r="T147" s="78"/>
      <c r="U147" s="78"/>
      <c r="V147" s="78"/>
      <c r="W147" s="53"/>
      <c r="X147" s="53"/>
      <c r="Y147" s="53"/>
      <c r="Z147" s="53"/>
      <c r="AA147" s="53"/>
      <c r="AB147" s="53"/>
      <c r="AC147" s="53"/>
      <c r="AD147" s="53"/>
      <c r="AE147" s="35"/>
      <c r="AF147" s="36"/>
      <c r="AG147" s="36"/>
      <c r="AH147" s="36"/>
      <c r="AI147" s="36"/>
      <c r="AJ147" s="37"/>
      <c r="AK147" s="70">
        <f t="shared" si="6"/>
        <v>0</v>
      </c>
      <c r="AL147" s="70"/>
      <c r="AM147" s="70"/>
      <c r="AN147" s="70"/>
      <c r="AO147" s="70"/>
      <c r="AP147" s="13"/>
    </row>
    <row r="148" spans="1:42" x14ac:dyDescent="0.25">
      <c r="A148" s="47"/>
      <c r="B148" s="47"/>
      <c r="C148" s="47"/>
      <c r="D148" s="47"/>
      <c r="E148" s="47"/>
      <c r="F148" s="47"/>
      <c r="G148" s="47"/>
      <c r="H148" s="47"/>
      <c r="I148" s="47"/>
      <c r="J148" s="47"/>
      <c r="K148" s="47"/>
      <c r="L148" s="66"/>
      <c r="M148" s="66"/>
      <c r="N148" s="66"/>
      <c r="O148" s="66"/>
      <c r="P148" s="66"/>
      <c r="Q148" s="66"/>
      <c r="R148" s="78"/>
      <c r="S148" s="78"/>
      <c r="T148" s="78"/>
      <c r="U148" s="78"/>
      <c r="V148" s="78"/>
      <c r="W148" s="53"/>
      <c r="X148" s="53"/>
      <c r="Y148" s="53"/>
      <c r="Z148" s="53"/>
      <c r="AA148" s="53"/>
      <c r="AB148" s="53"/>
      <c r="AC148" s="53"/>
      <c r="AD148" s="53"/>
      <c r="AE148" s="35"/>
      <c r="AF148" s="36"/>
      <c r="AG148" s="36"/>
      <c r="AH148" s="36"/>
      <c r="AI148" s="36"/>
      <c r="AJ148" s="37"/>
      <c r="AK148" s="70">
        <f t="shared" si="6"/>
        <v>0</v>
      </c>
      <c r="AL148" s="70"/>
      <c r="AM148" s="70"/>
      <c r="AN148" s="70"/>
      <c r="AO148" s="70"/>
      <c r="AP148" s="13"/>
    </row>
    <row r="149" spans="1:42" x14ac:dyDescent="0.25">
      <c r="A149" s="47"/>
      <c r="B149" s="47"/>
      <c r="C149" s="47"/>
      <c r="D149" s="47"/>
      <c r="E149" s="47"/>
      <c r="F149" s="47"/>
      <c r="G149" s="47"/>
      <c r="H149" s="47"/>
      <c r="I149" s="47"/>
      <c r="J149" s="47"/>
      <c r="K149" s="47"/>
      <c r="L149" s="66"/>
      <c r="M149" s="66"/>
      <c r="N149" s="66"/>
      <c r="O149" s="66"/>
      <c r="P149" s="66"/>
      <c r="Q149" s="66"/>
      <c r="R149" s="78"/>
      <c r="S149" s="78"/>
      <c r="T149" s="78"/>
      <c r="U149" s="78"/>
      <c r="V149" s="78"/>
      <c r="W149" s="53"/>
      <c r="X149" s="53"/>
      <c r="Y149" s="53"/>
      <c r="Z149" s="53"/>
      <c r="AA149" s="53"/>
      <c r="AB149" s="53"/>
      <c r="AC149" s="53"/>
      <c r="AD149" s="53"/>
      <c r="AE149" s="35"/>
      <c r="AF149" s="36"/>
      <c r="AG149" s="36"/>
      <c r="AH149" s="36"/>
      <c r="AI149" s="36"/>
      <c r="AJ149" s="37"/>
      <c r="AK149" s="70">
        <f t="shared" si="6"/>
        <v>0</v>
      </c>
      <c r="AL149" s="70"/>
      <c r="AM149" s="70"/>
      <c r="AN149" s="70"/>
      <c r="AO149" s="70"/>
      <c r="AP149" s="13"/>
    </row>
    <row r="150" spans="1:42" x14ac:dyDescent="0.25">
      <c r="A150" s="47"/>
      <c r="B150" s="47"/>
      <c r="C150" s="47"/>
      <c r="D150" s="47"/>
      <c r="E150" s="47"/>
      <c r="F150" s="47"/>
      <c r="G150" s="47"/>
      <c r="H150" s="47"/>
      <c r="I150" s="47"/>
      <c r="J150" s="47"/>
      <c r="K150" s="47"/>
      <c r="L150" s="66"/>
      <c r="M150" s="66"/>
      <c r="N150" s="66"/>
      <c r="O150" s="66"/>
      <c r="P150" s="66"/>
      <c r="Q150" s="66"/>
      <c r="R150" s="78"/>
      <c r="S150" s="78"/>
      <c r="T150" s="78"/>
      <c r="U150" s="78"/>
      <c r="V150" s="78"/>
      <c r="W150" s="53"/>
      <c r="X150" s="53"/>
      <c r="Y150" s="53"/>
      <c r="Z150" s="53"/>
      <c r="AA150" s="53"/>
      <c r="AB150" s="53"/>
      <c r="AC150" s="53"/>
      <c r="AD150" s="53"/>
      <c r="AE150" s="35"/>
      <c r="AF150" s="36"/>
      <c r="AG150" s="36"/>
      <c r="AH150" s="36"/>
      <c r="AI150" s="36"/>
      <c r="AJ150" s="37"/>
      <c r="AK150" s="70">
        <f t="shared" si="6"/>
        <v>0</v>
      </c>
      <c r="AL150" s="70"/>
      <c r="AM150" s="70"/>
      <c r="AN150" s="70"/>
      <c r="AO150" s="70"/>
      <c r="AP150" s="13"/>
    </row>
    <row r="151" spans="1:42" x14ac:dyDescent="0.25">
      <c r="A151" s="47"/>
      <c r="B151" s="47"/>
      <c r="C151" s="47"/>
      <c r="D151" s="47"/>
      <c r="E151" s="47"/>
      <c r="F151" s="47"/>
      <c r="G151" s="47"/>
      <c r="H151" s="47"/>
      <c r="I151" s="47"/>
      <c r="J151" s="47"/>
      <c r="K151" s="47"/>
      <c r="L151" s="66"/>
      <c r="M151" s="66"/>
      <c r="N151" s="66"/>
      <c r="O151" s="66"/>
      <c r="P151" s="66"/>
      <c r="Q151" s="66"/>
      <c r="R151" s="78"/>
      <c r="S151" s="78"/>
      <c r="T151" s="78"/>
      <c r="U151" s="78"/>
      <c r="V151" s="78"/>
      <c r="W151" s="53"/>
      <c r="X151" s="53"/>
      <c r="Y151" s="53"/>
      <c r="Z151" s="53"/>
      <c r="AA151" s="53"/>
      <c r="AB151" s="53"/>
      <c r="AC151" s="53"/>
      <c r="AD151" s="53"/>
      <c r="AE151" s="35"/>
      <c r="AF151" s="36"/>
      <c r="AG151" s="36"/>
      <c r="AH151" s="36"/>
      <c r="AI151" s="36"/>
      <c r="AJ151" s="37"/>
      <c r="AK151" s="70">
        <f t="shared" si="6"/>
        <v>0</v>
      </c>
      <c r="AL151" s="70"/>
      <c r="AM151" s="70"/>
      <c r="AN151" s="70"/>
      <c r="AO151" s="70"/>
      <c r="AP151" s="13"/>
    </row>
    <row r="152" spans="1:42" x14ac:dyDescent="0.25">
      <c r="A152" s="47"/>
      <c r="B152" s="47"/>
      <c r="C152" s="47"/>
      <c r="D152" s="47"/>
      <c r="E152" s="47"/>
      <c r="F152" s="47"/>
      <c r="G152" s="47"/>
      <c r="H152" s="47"/>
      <c r="I152" s="47"/>
      <c r="J152" s="47"/>
      <c r="K152" s="47"/>
      <c r="L152" s="66"/>
      <c r="M152" s="66"/>
      <c r="N152" s="66"/>
      <c r="O152" s="66"/>
      <c r="P152" s="66"/>
      <c r="Q152" s="66"/>
      <c r="R152" s="78"/>
      <c r="S152" s="78"/>
      <c r="T152" s="78"/>
      <c r="U152" s="78"/>
      <c r="V152" s="78"/>
      <c r="W152" s="53"/>
      <c r="X152" s="53"/>
      <c r="Y152" s="53"/>
      <c r="Z152" s="53"/>
      <c r="AA152" s="53"/>
      <c r="AB152" s="53"/>
      <c r="AC152" s="53"/>
      <c r="AD152" s="53"/>
      <c r="AE152" s="35"/>
      <c r="AF152" s="36"/>
      <c r="AG152" s="36"/>
      <c r="AH152" s="36"/>
      <c r="AI152" s="36"/>
      <c r="AJ152" s="37"/>
      <c r="AK152" s="70">
        <f t="shared" si="6"/>
        <v>0</v>
      </c>
      <c r="AL152" s="70"/>
      <c r="AM152" s="70"/>
      <c r="AN152" s="70"/>
      <c r="AO152" s="70"/>
      <c r="AP152" s="13"/>
    </row>
    <row r="153" spans="1:42" x14ac:dyDescent="0.25">
      <c r="A153" s="47"/>
      <c r="B153" s="47"/>
      <c r="C153" s="47"/>
      <c r="D153" s="47"/>
      <c r="E153" s="47"/>
      <c r="F153" s="47"/>
      <c r="G153" s="47"/>
      <c r="H153" s="47"/>
      <c r="I153" s="47"/>
      <c r="J153" s="47"/>
      <c r="K153" s="47"/>
      <c r="L153" s="66"/>
      <c r="M153" s="66"/>
      <c r="N153" s="66"/>
      <c r="O153" s="66"/>
      <c r="P153" s="66"/>
      <c r="Q153" s="66"/>
      <c r="R153" s="78"/>
      <c r="S153" s="78"/>
      <c r="T153" s="78"/>
      <c r="U153" s="78"/>
      <c r="V153" s="78"/>
      <c r="W153" s="53"/>
      <c r="X153" s="53"/>
      <c r="Y153" s="53"/>
      <c r="Z153" s="53"/>
      <c r="AA153" s="53"/>
      <c r="AB153" s="53"/>
      <c r="AC153" s="53"/>
      <c r="AD153" s="53"/>
      <c r="AE153" s="35"/>
      <c r="AF153" s="36"/>
      <c r="AG153" s="36"/>
      <c r="AH153" s="36"/>
      <c r="AI153" s="36"/>
      <c r="AJ153" s="37"/>
      <c r="AK153" s="70">
        <f t="shared" si="6"/>
        <v>0</v>
      </c>
      <c r="AL153" s="70"/>
      <c r="AM153" s="70"/>
      <c r="AN153" s="70"/>
      <c r="AO153" s="70"/>
      <c r="AP153" s="13"/>
    </row>
    <row r="154" spans="1:42" x14ac:dyDescent="0.25">
      <c r="A154" s="47"/>
      <c r="B154" s="47"/>
      <c r="C154" s="47"/>
      <c r="D154" s="47"/>
      <c r="E154" s="47"/>
      <c r="F154" s="47"/>
      <c r="G154" s="47"/>
      <c r="H154" s="47"/>
      <c r="I154" s="47"/>
      <c r="J154" s="47"/>
      <c r="K154" s="47"/>
      <c r="L154" s="66"/>
      <c r="M154" s="66"/>
      <c r="N154" s="66"/>
      <c r="O154" s="66"/>
      <c r="P154" s="66"/>
      <c r="Q154" s="66"/>
      <c r="R154" s="78"/>
      <c r="S154" s="78"/>
      <c r="T154" s="78"/>
      <c r="U154" s="78"/>
      <c r="V154" s="78"/>
      <c r="W154" s="53"/>
      <c r="X154" s="53"/>
      <c r="Y154" s="53"/>
      <c r="Z154" s="53"/>
      <c r="AA154" s="53"/>
      <c r="AB154" s="53"/>
      <c r="AC154" s="53"/>
      <c r="AD154" s="53"/>
      <c r="AE154" s="35"/>
      <c r="AF154" s="36"/>
      <c r="AG154" s="36"/>
      <c r="AH154" s="36"/>
      <c r="AI154" s="36"/>
      <c r="AJ154" s="37"/>
      <c r="AK154" s="70">
        <f t="shared" si="6"/>
        <v>0</v>
      </c>
      <c r="AL154" s="70"/>
      <c r="AM154" s="70"/>
      <c r="AN154" s="70"/>
      <c r="AO154" s="70"/>
    </row>
    <row r="155" spans="1:42" x14ac:dyDescent="0.25">
      <c r="A155" s="47"/>
      <c r="B155" s="47"/>
      <c r="C155" s="47"/>
      <c r="D155" s="47"/>
      <c r="E155" s="47"/>
      <c r="F155" s="47"/>
      <c r="G155" s="47"/>
      <c r="H155" s="47"/>
      <c r="I155" s="47"/>
      <c r="J155" s="47"/>
      <c r="K155" s="47"/>
      <c r="L155" s="66"/>
      <c r="M155" s="66"/>
      <c r="N155" s="66"/>
      <c r="O155" s="66"/>
      <c r="P155" s="66"/>
      <c r="Q155" s="66"/>
      <c r="R155" s="78"/>
      <c r="S155" s="78"/>
      <c r="T155" s="78"/>
      <c r="U155" s="78"/>
      <c r="V155" s="78"/>
      <c r="W155" s="53"/>
      <c r="X155" s="53"/>
      <c r="Y155" s="53"/>
      <c r="Z155" s="53"/>
      <c r="AA155" s="53"/>
      <c r="AB155" s="53"/>
      <c r="AC155" s="53"/>
      <c r="AD155" s="53"/>
      <c r="AE155" s="35"/>
      <c r="AF155" s="36"/>
      <c r="AG155" s="36"/>
      <c r="AH155" s="36"/>
      <c r="AI155" s="36"/>
      <c r="AJ155" s="37"/>
      <c r="AK155" s="70">
        <f t="shared" si="6"/>
        <v>0</v>
      </c>
      <c r="AL155" s="70"/>
      <c r="AM155" s="70"/>
      <c r="AN155" s="70"/>
      <c r="AO155" s="70"/>
    </row>
    <row r="156" spans="1:42" x14ac:dyDescent="0.25">
      <c r="A156" s="47"/>
      <c r="B156" s="47"/>
      <c r="C156" s="47"/>
      <c r="D156" s="47"/>
      <c r="E156" s="47"/>
      <c r="F156" s="47"/>
      <c r="G156" s="47"/>
      <c r="H156" s="47"/>
      <c r="I156" s="47"/>
      <c r="J156" s="47"/>
      <c r="K156" s="47"/>
      <c r="L156" s="66"/>
      <c r="M156" s="66"/>
      <c r="N156" s="66"/>
      <c r="O156" s="66"/>
      <c r="P156" s="66"/>
      <c r="Q156" s="66"/>
      <c r="R156" s="78"/>
      <c r="S156" s="78"/>
      <c r="T156" s="78"/>
      <c r="U156" s="78"/>
      <c r="V156" s="78"/>
      <c r="W156" s="53"/>
      <c r="X156" s="53"/>
      <c r="Y156" s="53"/>
      <c r="Z156" s="53"/>
      <c r="AA156" s="53"/>
      <c r="AB156" s="53"/>
      <c r="AC156" s="53"/>
      <c r="AD156" s="53"/>
      <c r="AE156" s="35"/>
      <c r="AF156" s="36"/>
      <c r="AG156" s="36"/>
      <c r="AH156" s="36"/>
      <c r="AI156" s="36"/>
      <c r="AJ156" s="37"/>
      <c r="AK156" s="70">
        <f t="shared" si="6"/>
        <v>0</v>
      </c>
      <c r="AL156" s="70"/>
      <c r="AM156" s="70"/>
      <c r="AN156" s="70"/>
      <c r="AO156" s="70"/>
    </row>
    <row r="157" spans="1:42" ht="13.8" customHeight="1" x14ac:dyDescent="0.25">
      <c r="A157" s="117" t="s">
        <v>84</v>
      </c>
      <c r="B157" s="118"/>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9"/>
      <c r="AK157" s="70">
        <f>SUM(AK145:AO156)</f>
        <v>0</v>
      </c>
      <c r="AL157" s="70"/>
      <c r="AM157" s="70"/>
      <c r="AN157" s="70"/>
      <c r="AO157" s="70"/>
    </row>
    <row r="158" spans="1:42" ht="13.8" customHeight="1" x14ac:dyDescent="0.25">
      <c r="A158" s="305"/>
      <c r="B158" s="306"/>
      <c r="C158" s="306"/>
      <c r="D158" s="306"/>
      <c r="E158" s="306"/>
      <c r="F158" s="306"/>
      <c r="G158" s="306"/>
      <c r="H158" s="306"/>
      <c r="I158" s="306"/>
      <c r="J158" s="306"/>
      <c r="K158" s="306"/>
      <c r="L158" s="306"/>
      <c r="M158" s="306"/>
      <c r="N158" s="306"/>
      <c r="O158" s="306"/>
      <c r="P158" s="306"/>
      <c r="Q158" s="306"/>
      <c r="R158" s="306"/>
      <c r="S158" s="306"/>
      <c r="T158" s="306"/>
      <c r="U158" s="306"/>
      <c r="V158" s="306"/>
      <c r="W158" s="306"/>
      <c r="X158" s="306"/>
      <c r="Y158" s="306"/>
      <c r="Z158" s="306"/>
      <c r="AA158" s="306"/>
      <c r="AB158" s="306"/>
      <c r="AC158" s="306"/>
      <c r="AD158" s="306"/>
      <c r="AE158" s="306"/>
      <c r="AF158" s="306"/>
      <c r="AG158" s="306"/>
      <c r="AH158" s="306"/>
      <c r="AI158" s="306"/>
      <c r="AJ158" s="306"/>
      <c r="AK158" s="306"/>
      <c r="AL158" s="306"/>
      <c r="AM158" s="306"/>
      <c r="AN158" s="306"/>
      <c r="AO158" s="307"/>
    </row>
    <row r="159" spans="1:42" x14ac:dyDescent="0.25">
      <c r="A159" s="174" t="s">
        <v>12</v>
      </c>
      <c r="B159" s="174"/>
      <c r="C159" s="174"/>
      <c r="D159" s="174"/>
      <c r="E159" s="174"/>
      <c r="F159" s="124" t="s">
        <v>13</v>
      </c>
      <c r="G159" s="124"/>
      <c r="H159" s="124"/>
      <c r="I159" s="124"/>
      <c r="J159" s="124"/>
      <c r="K159" s="124"/>
      <c r="L159" s="174" t="s">
        <v>14</v>
      </c>
      <c r="M159" s="174"/>
      <c r="N159" s="174"/>
      <c r="O159" s="174"/>
      <c r="P159" s="174"/>
      <c r="Q159" s="174"/>
      <c r="R159" s="278" t="s">
        <v>18</v>
      </c>
      <c r="S159" s="278"/>
      <c r="T159" s="278"/>
      <c r="U159" s="278"/>
      <c r="V159" s="278"/>
      <c r="W159" s="278" t="s">
        <v>6</v>
      </c>
      <c r="X159" s="278"/>
      <c r="Y159" s="278"/>
      <c r="Z159" s="278"/>
      <c r="AA159" s="278"/>
      <c r="AB159" s="278"/>
      <c r="AC159" s="278"/>
      <c r="AD159" s="278"/>
      <c r="AE159" s="279"/>
      <c r="AF159" s="280"/>
      <c r="AG159" s="280"/>
      <c r="AH159" s="280"/>
      <c r="AI159" s="280"/>
      <c r="AJ159" s="281"/>
      <c r="AK159" s="278" t="s">
        <v>11</v>
      </c>
      <c r="AL159" s="278"/>
      <c r="AM159" s="278"/>
      <c r="AN159" s="278"/>
      <c r="AO159" s="278"/>
    </row>
    <row r="160" spans="1:42" x14ac:dyDescent="0.25">
      <c r="A160" s="47"/>
      <c r="B160" s="47"/>
      <c r="C160" s="47"/>
      <c r="D160" s="47"/>
      <c r="E160" s="47"/>
      <c r="F160" s="47"/>
      <c r="G160" s="47"/>
      <c r="H160" s="47"/>
      <c r="I160" s="47"/>
      <c r="J160" s="47"/>
      <c r="K160" s="47"/>
      <c r="L160" s="277"/>
      <c r="M160" s="277"/>
      <c r="N160" s="277"/>
      <c r="O160" s="277"/>
      <c r="P160" s="277"/>
      <c r="Q160" s="277"/>
      <c r="R160" s="78"/>
      <c r="S160" s="78"/>
      <c r="T160" s="78"/>
      <c r="U160" s="78"/>
      <c r="V160" s="78"/>
      <c r="W160" s="53"/>
      <c r="X160" s="53"/>
      <c r="Y160" s="53"/>
      <c r="Z160" s="53"/>
      <c r="AA160" s="53"/>
      <c r="AB160" s="53"/>
      <c r="AC160" s="53"/>
      <c r="AD160" s="53"/>
      <c r="AE160" s="32"/>
      <c r="AF160" s="33"/>
      <c r="AG160" s="33"/>
      <c r="AH160" s="33"/>
      <c r="AI160" s="33"/>
      <c r="AJ160" s="34"/>
      <c r="AK160" s="70">
        <f t="shared" ref="AK160:AK169" si="7">L160*W160</f>
        <v>0</v>
      </c>
      <c r="AL160" s="70"/>
      <c r="AM160" s="70"/>
      <c r="AN160" s="70"/>
      <c r="AO160" s="70"/>
    </row>
    <row r="161" spans="1:42" x14ac:dyDescent="0.25">
      <c r="A161" s="47"/>
      <c r="B161" s="47"/>
      <c r="C161" s="47"/>
      <c r="D161" s="47"/>
      <c r="E161" s="47"/>
      <c r="F161" s="47"/>
      <c r="G161" s="47"/>
      <c r="H161" s="47"/>
      <c r="I161" s="47"/>
      <c r="J161" s="47"/>
      <c r="K161" s="47"/>
      <c r="L161" s="277"/>
      <c r="M161" s="277"/>
      <c r="N161" s="277"/>
      <c r="O161" s="277"/>
      <c r="P161" s="277"/>
      <c r="Q161" s="277"/>
      <c r="R161" s="78"/>
      <c r="S161" s="78"/>
      <c r="T161" s="78"/>
      <c r="U161" s="78"/>
      <c r="V161" s="78"/>
      <c r="W161" s="53"/>
      <c r="X161" s="53"/>
      <c r="Y161" s="53"/>
      <c r="Z161" s="53"/>
      <c r="AA161" s="53"/>
      <c r="AB161" s="53"/>
      <c r="AC161" s="53"/>
      <c r="AD161" s="53"/>
      <c r="AE161" s="32"/>
      <c r="AF161" s="33"/>
      <c r="AG161" s="33"/>
      <c r="AH161" s="33"/>
      <c r="AI161" s="33"/>
      <c r="AJ161" s="34"/>
      <c r="AK161" s="70">
        <f t="shared" si="7"/>
        <v>0</v>
      </c>
      <c r="AL161" s="70"/>
      <c r="AM161" s="70"/>
      <c r="AN161" s="70"/>
      <c r="AO161" s="70"/>
    </row>
    <row r="162" spans="1:42" x14ac:dyDescent="0.25">
      <c r="A162" s="47"/>
      <c r="B162" s="47"/>
      <c r="C162" s="47"/>
      <c r="D162" s="47"/>
      <c r="E162" s="47"/>
      <c r="F162" s="47"/>
      <c r="G162" s="47"/>
      <c r="H162" s="47"/>
      <c r="I162" s="47"/>
      <c r="J162" s="47"/>
      <c r="K162" s="47"/>
      <c r="L162" s="277"/>
      <c r="M162" s="277"/>
      <c r="N162" s="277"/>
      <c r="O162" s="277"/>
      <c r="P162" s="277"/>
      <c r="Q162" s="277"/>
      <c r="R162" s="78"/>
      <c r="S162" s="78"/>
      <c r="T162" s="78"/>
      <c r="U162" s="78"/>
      <c r="V162" s="78"/>
      <c r="W162" s="53"/>
      <c r="X162" s="53"/>
      <c r="Y162" s="53"/>
      <c r="Z162" s="53"/>
      <c r="AA162" s="53"/>
      <c r="AB162" s="53"/>
      <c r="AC162" s="53"/>
      <c r="AD162" s="53"/>
      <c r="AE162" s="32"/>
      <c r="AF162" s="33"/>
      <c r="AG162" s="33"/>
      <c r="AH162" s="33"/>
      <c r="AI162" s="33"/>
      <c r="AJ162" s="34"/>
      <c r="AK162" s="70">
        <f t="shared" si="7"/>
        <v>0</v>
      </c>
      <c r="AL162" s="70"/>
      <c r="AM162" s="70"/>
      <c r="AN162" s="70"/>
      <c r="AO162" s="70"/>
    </row>
    <row r="163" spans="1:42" x14ac:dyDescent="0.25">
      <c r="A163" s="47"/>
      <c r="B163" s="47"/>
      <c r="C163" s="47"/>
      <c r="D163" s="47"/>
      <c r="E163" s="47"/>
      <c r="F163" s="47"/>
      <c r="G163" s="47"/>
      <c r="H163" s="47"/>
      <c r="I163" s="47"/>
      <c r="J163" s="47"/>
      <c r="K163" s="47"/>
      <c r="L163" s="277"/>
      <c r="M163" s="277"/>
      <c r="N163" s="277"/>
      <c r="O163" s="277"/>
      <c r="P163" s="277"/>
      <c r="Q163" s="277"/>
      <c r="R163" s="78"/>
      <c r="S163" s="78"/>
      <c r="T163" s="78"/>
      <c r="U163" s="78"/>
      <c r="V163" s="78"/>
      <c r="W163" s="53"/>
      <c r="X163" s="53"/>
      <c r="Y163" s="53"/>
      <c r="Z163" s="53"/>
      <c r="AA163" s="53"/>
      <c r="AB163" s="53"/>
      <c r="AC163" s="53"/>
      <c r="AD163" s="53"/>
      <c r="AE163" s="32"/>
      <c r="AF163" s="33"/>
      <c r="AG163" s="33"/>
      <c r="AH163" s="33"/>
      <c r="AI163" s="33"/>
      <c r="AJ163" s="34"/>
      <c r="AK163" s="70">
        <f t="shared" si="7"/>
        <v>0</v>
      </c>
      <c r="AL163" s="70"/>
      <c r="AM163" s="70"/>
      <c r="AN163" s="70"/>
      <c r="AO163" s="70"/>
    </row>
    <row r="164" spans="1:42" x14ac:dyDescent="0.25">
      <c r="A164" s="47"/>
      <c r="B164" s="47"/>
      <c r="C164" s="47"/>
      <c r="D164" s="47"/>
      <c r="E164" s="47"/>
      <c r="F164" s="47"/>
      <c r="G164" s="47"/>
      <c r="H164" s="47"/>
      <c r="I164" s="47"/>
      <c r="J164" s="47"/>
      <c r="K164" s="47"/>
      <c r="L164" s="277"/>
      <c r="M164" s="277"/>
      <c r="N164" s="277"/>
      <c r="O164" s="277"/>
      <c r="P164" s="277"/>
      <c r="Q164" s="277"/>
      <c r="R164" s="78"/>
      <c r="S164" s="78"/>
      <c r="T164" s="78"/>
      <c r="U164" s="78"/>
      <c r="V164" s="78"/>
      <c r="W164" s="53"/>
      <c r="X164" s="53"/>
      <c r="Y164" s="53"/>
      <c r="Z164" s="53"/>
      <c r="AA164" s="53"/>
      <c r="AB164" s="53"/>
      <c r="AC164" s="53"/>
      <c r="AD164" s="53"/>
      <c r="AE164" s="32"/>
      <c r="AF164" s="33"/>
      <c r="AG164" s="33"/>
      <c r="AH164" s="33"/>
      <c r="AI164" s="33"/>
      <c r="AJ164" s="34"/>
      <c r="AK164" s="70">
        <f t="shared" si="7"/>
        <v>0</v>
      </c>
      <c r="AL164" s="70"/>
      <c r="AM164" s="70"/>
      <c r="AN164" s="70"/>
      <c r="AO164" s="70"/>
    </row>
    <row r="165" spans="1:42" x14ac:dyDescent="0.25">
      <c r="A165" s="47"/>
      <c r="B165" s="47"/>
      <c r="C165" s="47"/>
      <c r="D165" s="47"/>
      <c r="E165" s="47"/>
      <c r="F165" s="47"/>
      <c r="G165" s="47"/>
      <c r="H165" s="47"/>
      <c r="I165" s="47"/>
      <c r="J165" s="47"/>
      <c r="K165" s="47"/>
      <c r="L165" s="277"/>
      <c r="M165" s="277"/>
      <c r="N165" s="277"/>
      <c r="O165" s="277"/>
      <c r="P165" s="277"/>
      <c r="Q165" s="277"/>
      <c r="R165" s="78"/>
      <c r="S165" s="78"/>
      <c r="T165" s="78"/>
      <c r="U165" s="78"/>
      <c r="V165" s="78"/>
      <c r="W165" s="53"/>
      <c r="X165" s="53"/>
      <c r="Y165" s="53"/>
      <c r="Z165" s="53"/>
      <c r="AA165" s="53"/>
      <c r="AB165" s="53"/>
      <c r="AC165" s="53"/>
      <c r="AD165" s="53"/>
      <c r="AE165" s="32"/>
      <c r="AF165" s="33"/>
      <c r="AG165" s="33"/>
      <c r="AH165" s="33"/>
      <c r="AI165" s="33"/>
      <c r="AJ165" s="34"/>
      <c r="AK165" s="70">
        <f t="shared" si="7"/>
        <v>0</v>
      </c>
      <c r="AL165" s="70"/>
      <c r="AM165" s="70"/>
      <c r="AN165" s="70"/>
      <c r="AO165" s="70"/>
    </row>
    <row r="166" spans="1:42" x14ac:dyDescent="0.25">
      <c r="A166" s="47"/>
      <c r="B166" s="47"/>
      <c r="C166" s="47"/>
      <c r="D166" s="47"/>
      <c r="E166" s="47"/>
      <c r="F166" s="47"/>
      <c r="G166" s="47"/>
      <c r="H166" s="47"/>
      <c r="I166" s="47"/>
      <c r="J166" s="47"/>
      <c r="K166" s="47"/>
      <c r="L166" s="277"/>
      <c r="M166" s="277"/>
      <c r="N166" s="277"/>
      <c r="O166" s="277"/>
      <c r="P166" s="277"/>
      <c r="Q166" s="277"/>
      <c r="R166" s="78"/>
      <c r="S166" s="78"/>
      <c r="T166" s="78"/>
      <c r="U166" s="78"/>
      <c r="V166" s="78"/>
      <c r="W166" s="53"/>
      <c r="X166" s="53"/>
      <c r="Y166" s="53"/>
      <c r="Z166" s="53"/>
      <c r="AA166" s="53"/>
      <c r="AB166" s="53"/>
      <c r="AC166" s="53"/>
      <c r="AD166" s="53"/>
      <c r="AE166" s="32"/>
      <c r="AF166" s="33"/>
      <c r="AG166" s="33"/>
      <c r="AH166" s="33"/>
      <c r="AI166" s="33"/>
      <c r="AJ166" s="34"/>
      <c r="AK166" s="70">
        <f t="shared" si="7"/>
        <v>0</v>
      </c>
      <c r="AL166" s="70"/>
      <c r="AM166" s="70"/>
      <c r="AN166" s="70"/>
      <c r="AO166" s="70"/>
    </row>
    <row r="167" spans="1:42" x14ac:dyDescent="0.25">
      <c r="A167" s="47"/>
      <c r="B167" s="47"/>
      <c r="C167" s="47"/>
      <c r="D167" s="47"/>
      <c r="E167" s="47"/>
      <c r="F167" s="47"/>
      <c r="G167" s="47"/>
      <c r="H167" s="47"/>
      <c r="I167" s="47"/>
      <c r="J167" s="47"/>
      <c r="K167" s="47"/>
      <c r="L167" s="277"/>
      <c r="M167" s="277"/>
      <c r="N167" s="277"/>
      <c r="O167" s="277"/>
      <c r="P167" s="277"/>
      <c r="Q167" s="277"/>
      <c r="R167" s="78"/>
      <c r="S167" s="78"/>
      <c r="T167" s="78"/>
      <c r="U167" s="78"/>
      <c r="V167" s="78"/>
      <c r="W167" s="53"/>
      <c r="X167" s="53"/>
      <c r="Y167" s="53"/>
      <c r="Z167" s="53"/>
      <c r="AA167" s="53"/>
      <c r="AB167" s="53"/>
      <c r="AC167" s="53"/>
      <c r="AD167" s="53"/>
      <c r="AE167" s="32"/>
      <c r="AF167" s="33"/>
      <c r="AG167" s="33"/>
      <c r="AH167" s="33"/>
      <c r="AI167" s="33"/>
      <c r="AJ167" s="34"/>
      <c r="AK167" s="70">
        <f t="shared" si="7"/>
        <v>0</v>
      </c>
      <c r="AL167" s="70"/>
      <c r="AM167" s="70"/>
      <c r="AN167" s="70"/>
      <c r="AO167" s="70"/>
    </row>
    <row r="168" spans="1:42" x14ac:dyDescent="0.25">
      <c r="A168" s="47"/>
      <c r="B168" s="47"/>
      <c r="C168" s="47"/>
      <c r="D168" s="47"/>
      <c r="E168" s="47"/>
      <c r="F168" s="47"/>
      <c r="G168" s="47"/>
      <c r="H168" s="47"/>
      <c r="I168" s="47"/>
      <c r="J168" s="47"/>
      <c r="K168" s="47"/>
      <c r="L168" s="277"/>
      <c r="M168" s="277"/>
      <c r="N168" s="277"/>
      <c r="O168" s="277"/>
      <c r="P168" s="277"/>
      <c r="Q168" s="277"/>
      <c r="R168" s="78"/>
      <c r="S168" s="78"/>
      <c r="T168" s="78"/>
      <c r="U168" s="78"/>
      <c r="V168" s="78"/>
      <c r="W168" s="53"/>
      <c r="X168" s="53"/>
      <c r="Y168" s="53"/>
      <c r="Z168" s="53"/>
      <c r="AA168" s="53"/>
      <c r="AB168" s="53"/>
      <c r="AC168" s="53"/>
      <c r="AD168" s="53"/>
      <c r="AE168" s="32"/>
      <c r="AF168" s="33"/>
      <c r="AG168" s="33"/>
      <c r="AH168" s="33"/>
      <c r="AI168" s="33"/>
      <c r="AJ168" s="34"/>
      <c r="AK168" s="70">
        <f t="shared" si="7"/>
        <v>0</v>
      </c>
      <c r="AL168" s="70"/>
      <c r="AM168" s="70"/>
      <c r="AN168" s="70"/>
      <c r="AO168" s="70"/>
    </row>
    <row r="169" spans="1:42" x14ac:dyDescent="0.25">
      <c r="A169" s="289"/>
      <c r="B169" s="289"/>
      <c r="C169" s="289"/>
      <c r="D169" s="289"/>
      <c r="E169" s="289"/>
      <c r="F169" s="289"/>
      <c r="G169" s="289"/>
      <c r="H169" s="289"/>
      <c r="I169" s="289"/>
      <c r="J169" s="289"/>
      <c r="K169" s="289"/>
      <c r="L169" s="290"/>
      <c r="M169" s="290"/>
      <c r="N169" s="290"/>
      <c r="O169" s="290"/>
      <c r="P169" s="290"/>
      <c r="Q169" s="290"/>
      <c r="R169" s="291"/>
      <c r="S169" s="291"/>
      <c r="T169" s="291"/>
      <c r="U169" s="291"/>
      <c r="V169" s="291"/>
      <c r="W169" s="292"/>
      <c r="X169" s="292"/>
      <c r="Y169" s="292"/>
      <c r="Z169" s="292"/>
      <c r="AA169" s="292"/>
      <c r="AB169" s="292"/>
      <c r="AC169" s="292"/>
      <c r="AD169" s="292"/>
      <c r="AE169" s="32"/>
      <c r="AF169" s="33"/>
      <c r="AG169" s="33"/>
      <c r="AH169" s="33"/>
      <c r="AI169" s="33"/>
      <c r="AJ169" s="34"/>
      <c r="AK169" s="70">
        <f t="shared" si="7"/>
        <v>0</v>
      </c>
      <c r="AL169" s="70"/>
      <c r="AM169" s="70"/>
      <c r="AN169" s="70"/>
      <c r="AO169" s="70"/>
    </row>
    <row r="170" spans="1:42" ht="13.8" customHeight="1" x14ac:dyDescent="0.25">
      <c r="A170" s="286" t="s">
        <v>84</v>
      </c>
      <c r="B170" s="287"/>
      <c r="C170" s="287"/>
      <c r="D170" s="287"/>
      <c r="E170" s="287"/>
      <c r="F170" s="287"/>
      <c r="G170" s="287"/>
      <c r="H170" s="287"/>
      <c r="I170" s="287"/>
      <c r="J170" s="287"/>
      <c r="K170" s="287"/>
      <c r="L170" s="287"/>
      <c r="M170" s="287"/>
      <c r="N170" s="287"/>
      <c r="O170" s="287"/>
      <c r="P170" s="287"/>
      <c r="Q170" s="287"/>
      <c r="R170" s="287"/>
      <c r="S170" s="287"/>
      <c r="T170" s="287"/>
      <c r="U170" s="287"/>
      <c r="V170" s="287"/>
      <c r="W170" s="287"/>
      <c r="X170" s="287"/>
      <c r="Y170" s="287"/>
      <c r="Z170" s="287"/>
      <c r="AA170" s="287"/>
      <c r="AB170" s="287"/>
      <c r="AC170" s="287"/>
      <c r="AD170" s="287"/>
      <c r="AE170" s="287"/>
      <c r="AF170" s="287"/>
      <c r="AG170" s="287"/>
      <c r="AH170" s="287"/>
      <c r="AI170" s="287"/>
      <c r="AJ170" s="288"/>
      <c r="AK170" s="70">
        <f>SUM(AK160:AO169)</f>
        <v>0</v>
      </c>
      <c r="AL170" s="70"/>
      <c r="AM170" s="70"/>
      <c r="AN170" s="70"/>
      <c r="AO170" s="70"/>
    </row>
    <row r="171" spans="1:42" ht="80.099999999999994" customHeight="1" x14ac:dyDescent="0.25">
      <c r="A171" s="246" t="s">
        <v>35</v>
      </c>
      <c r="B171" s="246"/>
      <c r="C171" s="246"/>
      <c r="D171" s="246"/>
      <c r="E171" s="246"/>
      <c r="F171" s="246"/>
      <c r="G171" s="246"/>
      <c r="H171" s="246"/>
      <c r="I171" s="246"/>
      <c r="J171" s="246"/>
      <c r="K171" s="246"/>
      <c r="L171" s="246"/>
      <c r="M171" s="246"/>
      <c r="N171" s="246"/>
      <c r="O171" s="246"/>
      <c r="P171" s="246"/>
      <c r="Q171" s="246"/>
      <c r="R171" s="246"/>
      <c r="S171" s="246"/>
      <c r="T171" s="246"/>
      <c r="U171" s="246"/>
      <c r="V171" s="246"/>
      <c r="W171" s="246"/>
      <c r="X171" s="246"/>
      <c r="Y171" s="246"/>
      <c r="Z171" s="246"/>
      <c r="AA171" s="246"/>
      <c r="AB171" s="246"/>
      <c r="AC171" s="246"/>
      <c r="AD171" s="246"/>
      <c r="AE171" s="246"/>
      <c r="AF171" s="246"/>
      <c r="AG171" s="246"/>
      <c r="AH171" s="246"/>
      <c r="AI171" s="246"/>
      <c r="AJ171" s="246"/>
      <c r="AK171" s="246"/>
      <c r="AL171" s="246"/>
      <c r="AM171" s="246"/>
      <c r="AN171" s="246"/>
      <c r="AO171" s="246"/>
      <c r="AP171" s="19"/>
    </row>
    <row r="172" spans="1:42" ht="33" customHeight="1" x14ac:dyDescent="0.25">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19"/>
    </row>
    <row r="173" spans="1:42" ht="86.1" customHeight="1" x14ac:dyDescent="0.25">
      <c r="A173" s="125" t="s">
        <v>106</v>
      </c>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20"/>
    </row>
    <row r="174" spans="1:42" ht="12.9" customHeight="1" x14ac:dyDescent="0.25">
      <c r="A174" s="161" t="s">
        <v>22</v>
      </c>
      <c r="B174" s="162"/>
      <c r="C174" s="162"/>
      <c r="D174" s="162"/>
      <c r="E174" s="163"/>
      <c r="F174" s="283" t="s">
        <v>6</v>
      </c>
      <c r="G174" s="284"/>
      <c r="H174" s="284"/>
      <c r="I174" s="284"/>
      <c r="J174" s="284"/>
      <c r="K174" s="285"/>
      <c r="L174" s="161" t="s">
        <v>18</v>
      </c>
      <c r="M174" s="162"/>
      <c r="N174" s="162"/>
      <c r="O174" s="162"/>
      <c r="P174" s="162"/>
      <c r="Q174" s="163"/>
      <c r="R174" s="125" t="s">
        <v>23</v>
      </c>
      <c r="S174" s="126"/>
      <c r="T174" s="126"/>
      <c r="U174" s="126"/>
      <c r="V174" s="127"/>
      <c r="W174" s="125" t="s">
        <v>20</v>
      </c>
      <c r="X174" s="126"/>
      <c r="Y174" s="126"/>
      <c r="Z174" s="126"/>
      <c r="AA174" s="126"/>
      <c r="AB174" s="126"/>
      <c r="AC174" s="126"/>
      <c r="AD174" s="127"/>
      <c r="AE174" s="268"/>
      <c r="AF174" s="269"/>
      <c r="AG174" s="269"/>
      <c r="AH174" s="269"/>
      <c r="AI174" s="269"/>
      <c r="AJ174" s="270"/>
      <c r="AK174" s="175" t="s">
        <v>34</v>
      </c>
      <c r="AL174" s="175"/>
      <c r="AM174" s="175"/>
      <c r="AN174" s="175"/>
      <c r="AO174" s="175"/>
      <c r="AP174" s="22"/>
    </row>
    <row r="175" spans="1:42" x14ac:dyDescent="0.25">
      <c r="A175" s="47"/>
      <c r="B175" s="47"/>
      <c r="C175" s="47"/>
      <c r="D175" s="47"/>
      <c r="E175" s="47"/>
      <c r="F175" s="47"/>
      <c r="G175" s="47"/>
      <c r="H175" s="47"/>
      <c r="I175" s="47"/>
      <c r="J175" s="47"/>
      <c r="K175" s="47"/>
      <c r="L175" s="144"/>
      <c r="M175" s="144"/>
      <c r="N175" s="144"/>
      <c r="O175" s="144"/>
      <c r="P175" s="144"/>
      <c r="Q175" s="144"/>
      <c r="R175" s="78"/>
      <c r="S175" s="78"/>
      <c r="T175" s="78"/>
      <c r="U175" s="78"/>
      <c r="V175" s="78"/>
      <c r="W175" s="53"/>
      <c r="X175" s="53"/>
      <c r="Y175" s="53"/>
      <c r="Z175" s="53"/>
      <c r="AA175" s="53"/>
      <c r="AB175" s="53"/>
      <c r="AC175" s="53"/>
      <c r="AD175" s="53"/>
      <c r="AE175" s="32"/>
      <c r="AF175" s="33"/>
      <c r="AG175" s="33"/>
      <c r="AH175" s="33"/>
      <c r="AI175" s="33"/>
      <c r="AJ175" s="34"/>
      <c r="AK175" s="70">
        <f t="shared" ref="AK175:AK182" si="8">F175*R175*W175</f>
        <v>0</v>
      </c>
      <c r="AL175" s="70"/>
      <c r="AM175" s="70"/>
      <c r="AN175" s="70"/>
      <c r="AO175" s="70"/>
    </row>
    <row r="176" spans="1:42" x14ac:dyDescent="0.25">
      <c r="A176" s="47"/>
      <c r="B176" s="47"/>
      <c r="C176" s="47"/>
      <c r="D176" s="47"/>
      <c r="E176" s="47"/>
      <c r="F176" s="47"/>
      <c r="G176" s="47"/>
      <c r="H176" s="47"/>
      <c r="I176" s="47"/>
      <c r="J176" s="47"/>
      <c r="K176" s="47"/>
      <c r="L176" s="144"/>
      <c r="M176" s="144"/>
      <c r="N176" s="144"/>
      <c r="O176" s="144"/>
      <c r="P176" s="144"/>
      <c r="Q176" s="144"/>
      <c r="R176" s="78"/>
      <c r="S176" s="78"/>
      <c r="T176" s="78"/>
      <c r="U176" s="78"/>
      <c r="V176" s="78"/>
      <c r="W176" s="53"/>
      <c r="X176" s="53"/>
      <c r="Y176" s="53"/>
      <c r="Z176" s="53"/>
      <c r="AA176" s="53"/>
      <c r="AB176" s="53"/>
      <c r="AC176" s="53"/>
      <c r="AD176" s="53"/>
      <c r="AE176" s="32"/>
      <c r="AF176" s="33"/>
      <c r="AG176" s="33"/>
      <c r="AH176" s="33"/>
      <c r="AI176" s="33"/>
      <c r="AJ176" s="34"/>
      <c r="AK176" s="70">
        <f t="shared" si="8"/>
        <v>0</v>
      </c>
      <c r="AL176" s="70"/>
      <c r="AM176" s="70"/>
      <c r="AN176" s="70"/>
      <c r="AO176" s="70"/>
    </row>
    <row r="177" spans="1:42" x14ac:dyDescent="0.25">
      <c r="A177" s="47"/>
      <c r="B177" s="47"/>
      <c r="C177" s="47"/>
      <c r="D177" s="47"/>
      <c r="E177" s="47"/>
      <c r="F177" s="47"/>
      <c r="G177" s="47"/>
      <c r="H177" s="47"/>
      <c r="I177" s="47"/>
      <c r="J177" s="47"/>
      <c r="K177" s="47"/>
      <c r="L177" s="144"/>
      <c r="M177" s="144"/>
      <c r="N177" s="144"/>
      <c r="O177" s="144"/>
      <c r="P177" s="144"/>
      <c r="Q177" s="144"/>
      <c r="R177" s="78"/>
      <c r="S177" s="78"/>
      <c r="T177" s="78"/>
      <c r="U177" s="78"/>
      <c r="V177" s="78"/>
      <c r="W177" s="53"/>
      <c r="X177" s="53"/>
      <c r="Y177" s="53"/>
      <c r="Z177" s="53"/>
      <c r="AA177" s="53"/>
      <c r="AB177" s="53"/>
      <c r="AC177" s="53"/>
      <c r="AD177" s="53"/>
      <c r="AE177" s="32"/>
      <c r="AF177" s="33"/>
      <c r="AG177" s="33"/>
      <c r="AH177" s="33"/>
      <c r="AI177" s="33"/>
      <c r="AJ177" s="34"/>
      <c r="AK177" s="70">
        <f t="shared" si="8"/>
        <v>0</v>
      </c>
      <c r="AL177" s="70"/>
      <c r="AM177" s="70"/>
      <c r="AN177" s="70"/>
      <c r="AO177" s="70"/>
    </row>
    <row r="178" spans="1:42" x14ac:dyDescent="0.25">
      <c r="A178" s="47"/>
      <c r="B178" s="47"/>
      <c r="C178" s="47"/>
      <c r="D178" s="47"/>
      <c r="E178" s="47"/>
      <c r="F178" s="47"/>
      <c r="G178" s="47"/>
      <c r="H178" s="47"/>
      <c r="I178" s="47"/>
      <c r="J178" s="47"/>
      <c r="K178" s="47"/>
      <c r="L178" s="144"/>
      <c r="M178" s="144"/>
      <c r="N178" s="144"/>
      <c r="O178" s="144"/>
      <c r="P178" s="144"/>
      <c r="Q178" s="144"/>
      <c r="R178" s="78"/>
      <c r="S178" s="78"/>
      <c r="T178" s="78"/>
      <c r="U178" s="78"/>
      <c r="V178" s="78"/>
      <c r="W178" s="53"/>
      <c r="X178" s="53"/>
      <c r="Y178" s="53"/>
      <c r="Z178" s="53"/>
      <c r="AA178" s="53"/>
      <c r="AB178" s="53"/>
      <c r="AC178" s="53"/>
      <c r="AD178" s="53"/>
      <c r="AE178" s="32"/>
      <c r="AF178" s="33"/>
      <c r="AG178" s="33"/>
      <c r="AH178" s="33"/>
      <c r="AI178" s="33"/>
      <c r="AJ178" s="34"/>
      <c r="AK178" s="70">
        <f t="shared" si="8"/>
        <v>0</v>
      </c>
      <c r="AL178" s="70"/>
      <c r="AM178" s="70"/>
      <c r="AN178" s="70"/>
      <c r="AO178" s="70"/>
    </row>
    <row r="179" spans="1:42" x14ac:dyDescent="0.25">
      <c r="A179" s="47"/>
      <c r="B179" s="47"/>
      <c r="C179" s="47"/>
      <c r="D179" s="47"/>
      <c r="E179" s="47"/>
      <c r="F179" s="47"/>
      <c r="G179" s="47"/>
      <c r="H179" s="47"/>
      <c r="I179" s="47"/>
      <c r="J179" s="47"/>
      <c r="K179" s="47"/>
      <c r="L179" s="144"/>
      <c r="M179" s="144"/>
      <c r="N179" s="144"/>
      <c r="O179" s="144"/>
      <c r="P179" s="144"/>
      <c r="Q179" s="144"/>
      <c r="R179" s="78"/>
      <c r="S179" s="78"/>
      <c r="T179" s="78"/>
      <c r="U179" s="78"/>
      <c r="V179" s="78"/>
      <c r="W179" s="53"/>
      <c r="X179" s="53"/>
      <c r="Y179" s="53"/>
      <c r="Z179" s="53"/>
      <c r="AA179" s="53"/>
      <c r="AB179" s="53"/>
      <c r="AC179" s="53"/>
      <c r="AD179" s="53"/>
      <c r="AE179" s="32"/>
      <c r="AF179" s="33"/>
      <c r="AG179" s="33"/>
      <c r="AH179" s="33"/>
      <c r="AI179" s="33"/>
      <c r="AJ179" s="34"/>
      <c r="AK179" s="70">
        <f t="shared" si="8"/>
        <v>0</v>
      </c>
      <c r="AL179" s="70"/>
      <c r="AM179" s="70"/>
      <c r="AN179" s="70"/>
      <c r="AO179" s="70"/>
    </row>
    <row r="180" spans="1:42" x14ac:dyDescent="0.25">
      <c r="A180" s="47"/>
      <c r="B180" s="47"/>
      <c r="C180" s="47"/>
      <c r="D180" s="47"/>
      <c r="E180" s="47"/>
      <c r="F180" s="47"/>
      <c r="G180" s="47"/>
      <c r="H180" s="47"/>
      <c r="I180" s="47"/>
      <c r="J180" s="47"/>
      <c r="K180" s="47"/>
      <c r="L180" s="66"/>
      <c r="M180" s="66"/>
      <c r="N180" s="66"/>
      <c r="O180" s="66"/>
      <c r="P180" s="66"/>
      <c r="Q180" s="66"/>
      <c r="R180" s="78"/>
      <c r="S180" s="78"/>
      <c r="T180" s="78"/>
      <c r="U180" s="78"/>
      <c r="V180" s="78"/>
      <c r="W180" s="53"/>
      <c r="X180" s="53"/>
      <c r="Y180" s="53"/>
      <c r="Z180" s="53"/>
      <c r="AA180" s="53"/>
      <c r="AB180" s="53"/>
      <c r="AC180" s="53"/>
      <c r="AD180" s="53"/>
      <c r="AE180" s="32"/>
      <c r="AF180" s="33"/>
      <c r="AG180" s="33"/>
      <c r="AH180" s="33"/>
      <c r="AI180" s="33"/>
      <c r="AJ180" s="34"/>
      <c r="AK180" s="70">
        <f t="shared" si="8"/>
        <v>0</v>
      </c>
      <c r="AL180" s="70"/>
      <c r="AM180" s="70"/>
      <c r="AN180" s="70"/>
      <c r="AO180" s="70"/>
    </row>
    <row r="181" spans="1:42" x14ac:dyDescent="0.25">
      <c r="A181" s="47"/>
      <c r="B181" s="47"/>
      <c r="C181" s="47"/>
      <c r="D181" s="47"/>
      <c r="E181" s="47"/>
      <c r="F181" s="47"/>
      <c r="G181" s="47"/>
      <c r="H181" s="47"/>
      <c r="I181" s="47"/>
      <c r="J181" s="47"/>
      <c r="K181" s="47"/>
      <c r="L181" s="66"/>
      <c r="M181" s="66"/>
      <c r="N181" s="66"/>
      <c r="O181" s="66"/>
      <c r="P181" s="66"/>
      <c r="Q181" s="66"/>
      <c r="R181" s="78"/>
      <c r="S181" s="78"/>
      <c r="T181" s="78"/>
      <c r="U181" s="78"/>
      <c r="V181" s="78"/>
      <c r="W181" s="53"/>
      <c r="X181" s="53"/>
      <c r="Y181" s="53"/>
      <c r="Z181" s="53"/>
      <c r="AA181" s="53"/>
      <c r="AB181" s="53"/>
      <c r="AC181" s="53"/>
      <c r="AD181" s="53"/>
      <c r="AE181" s="32"/>
      <c r="AF181" s="33"/>
      <c r="AG181" s="33"/>
      <c r="AH181" s="33"/>
      <c r="AI181" s="33"/>
      <c r="AJ181" s="34"/>
      <c r="AK181" s="70">
        <f t="shared" si="8"/>
        <v>0</v>
      </c>
      <c r="AL181" s="70"/>
      <c r="AM181" s="70"/>
      <c r="AN181" s="70"/>
      <c r="AO181" s="70"/>
    </row>
    <row r="182" spans="1:42" x14ac:dyDescent="0.25">
      <c r="A182" s="47"/>
      <c r="B182" s="47"/>
      <c r="C182" s="47"/>
      <c r="D182" s="47"/>
      <c r="E182" s="47"/>
      <c r="F182" s="47"/>
      <c r="G182" s="47"/>
      <c r="H182" s="47"/>
      <c r="I182" s="47"/>
      <c r="J182" s="47"/>
      <c r="K182" s="47"/>
      <c r="L182" s="66"/>
      <c r="M182" s="66"/>
      <c r="N182" s="66"/>
      <c r="O182" s="66"/>
      <c r="P182" s="66"/>
      <c r="Q182" s="66"/>
      <c r="R182" s="78"/>
      <c r="S182" s="78"/>
      <c r="T182" s="78"/>
      <c r="U182" s="78"/>
      <c r="V182" s="78"/>
      <c r="W182" s="53"/>
      <c r="X182" s="53"/>
      <c r="Y182" s="53"/>
      <c r="Z182" s="53"/>
      <c r="AA182" s="53"/>
      <c r="AB182" s="53"/>
      <c r="AC182" s="53"/>
      <c r="AD182" s="53"/>
      <c r="AE182" s="32"/>
      <c r="AF182" s="33"/>
      <c r="AG182" s="33"/>
      <c r="AH182" s="33"/>
      <c r="AI182" s="33"/>
      <c r="AJ182" s="34"/>
      <c r="AK182" s="70">
        <f t="shared" si="8"/>
        <v>0</v>
      </c>
      <c r="AL182" s="70"/>
      <c r="AM182" s="70"/>
      <c r="AN182" s="70"/>
      <c r="AO182" s="70"/>
    </row>
    <row r="183" spans="1:42" ht="13.8" customHeight="1" x14ac:dyDescent="0.25">
      <c r="A183" s="117" t="s">
        <v>84</v>
      </c>
      <c r="B183" s="118"/>
      <c r="C183" s="118"/>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9"/>
      <c r="AK183" s="70">
        <f>SUM(AK175:AO182)</f>
        <v>0</v>
      </c>
      <c r="AL183" s="70"/>
      <c r="AM183" s="70"/>
      <c r="AN183" s="70"/>
      <c r="AO183" s="70"/>
      <c r="AP183" s="22"/>
    </row>
    <row r="184" spans="1:42" ht="80.099999999999994" customHeight="1" x14ac:dyDescent="0.25">
      <c r="A184" s="47" t="s">
        <v>36</v>
      </c>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13"/>
    </row>
    <row r="185" spans="1:42" ht="33" customHeight="1" x14ac:dyDescent="0.25">
      <c r="A185" s="48"/>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19"/>
    </row>
    <row r="186" spans="1:42" ht="78.900000000000006" customHeight="1" x14ac:dyDescent="0.25">
      <c r="A186" s="69" t="s">
        <v>107</v>
      </c>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20"/>
    </row>
    <row r="187" spans="1:42" ht="13.8" customHeight="1" x14ac:dyDescent="0.25">
      <c r="A187" s="69" t="s">
        <v>22</v>
      </c>
      <c r="B187" s="69"/>
      <c r="C187" s="69"/>
      <c r="D187" s="69"/>
      <c r="E187" s="69"/>
      <c r="F187" s="69"/>
      <c r="G187" s="69"/>
      <c r="H187" s="69"/>
      <c r="I187" s="69"/>
      <c r="J187" s="69"/>
      <c r="K187" s="69" t="s">
        <v>6</v>
      </c>
      <c r="L187" s="69"/>
      <c r="M187" s="69"/>
      <c r="N187" s="69"/>
      <c r="O187" s="69"/>
      <c r="P187" s="69"/>
      <c r="Q187" s="69"/>
      <c r="R187" s="69" t="s">
        <v>18</v>
      </c>
      <c r="S187" s="69"/>
      <c r="T187" s="69"/>
      <c r="U187" s="69"/>
      <c r="V187" s="69"/>
      <c r="W187" s="69" t="s">
        <v>23</v>
      </c>
      <c r="X187" s="69"/>
      <c r="Y187" s="69"/>
      <c r="Z187" s="69"/>
      <c r="AA187" s="69"/>
      <c r="AB187" s="69"/>
      <c r="AC187" s="69"/>
      <c r="AD187" s="69"/>
      <c r="AE187" s="125" t="s">
        <v>20</v>
      </c>
      <c r="AF187" s="126"/>
      <c r="AG187" s="126"/>
      <c r="AH187" s="126"/>
      <c r="AI187" s="126"/>
      <c r="AJ187" s="127"/>
      <c r="AK187" s="47" t="s">
        <v>74</v>
      </c>
      <c r="AL187" s="47"/>
      <c r="AM187" s="47"/>
      <c r="AN187" s="47"/>
      <c r="AO187" s="47"/>
    </row>
    <row r="188" spans="1:42" x14ac:dyDescent="0.25">
      <c r="A188" s="47"/>
      <c r="B188" s="47"/>
      <c r="C188" s="47"/>
      <c r="D188" s="47"/>
      <c r="E188" s="47"/>
      <c r="F188" s="47"/>
      <c r="G188" s="47"/>
      <c r="H188" s="47"/>
      <c r="I188" s="47"/>
      <c r="J188" s="47"/>
      <c r="K188" s="53"/>
      <c r="L188" s="53"/>
      <c r="M188" s="53"/>
      <c r="N188" s="53"/>
      <c r="O188" s="53"/>
      <c r="P188" s="53"/>
      <c r="Q188" s="53"/>
      <c r="R188" s="78"/>
      <c r="S188" s="78"/>
      <c r="T188" s="78"/>
      <c r="U188" s="78"/>
      <c r="V188" s="78"/>
      <c r="W188" s="72"/>
      <c r="X188" s="72"/>
      <c r="Y188" s="72"/>
      <c r="Z188" s="72"/>
      <c r="AA188" s="72"/>
      <c r="AB188" s="72"/>
      <c r="AC188" s="72"/>
      <c r="AD188" s="72"/>
      <c r="AE188" s="35"/>
      <c r="AF188" s="36"/>
      <c r="AG188" s="36"/>
      <c r="AH188" s="36"/>
      <c r="AI188" s="36"/>
      <c r="AJ188" s="37"/>
      <c r="AK188" s="71">
        <f t="shared" ref="AK188:AK198" si="9">K188*W188*AE188</f>
        <v>0</v>
      </c>
      <c r="AL188" s="71"/>
      <c r="AM188" s="71"/>
      <c r="AN188" s="71"/>
      <c r="AO188" s="71"/>
    </row>
    <row r="189" spans="1:42" x14ac:dyDescent="0.25">
      <c r="A189" s="47"/>
      <c r="B189" s="47"/>
      <c r="C189" s="47"/>
      <c r="D189" s="47"/>
      <c r="E189" s="47"/>
      <c r="F189" s="47"/>
      <c r="G189" s="47"/>
      <c r="H189" s="47"/>
      <c r="I189" s="47"/>
      <c r="J189" s="47"/>
      <c r="K189" s="53"/>
      <c r="L189" s="53"/>
      <c r="M189" s="53"/>
      <c r="N189" s="53"/>
      <c r="O189" s="53"/>
      <c r="P189" s="53"/>
      <c r="Q189" s="53"/>
      <c r="R189" s="78"/>
      <c r="S189" s="78"/>
      <c r="T189" s="78"/>
      <c r="U189" s="78"/>
      <c r="V189" s="78"/>
      <c r="W189" s="72"/>
      <c r="X189" s="72"/>
      <c r="Y189" s="72"/>
      <c r="Z189" s="72"/>
      <c r="AA189" s="72"/>
      <c r="AB189" s="72"/>
      <c r="AC189" s="72"/>
      <c r="AD189" s="72"/>
      <c r="AE189" s="35"/>
      <c r="AF189" s="36"/>
      <c r="AG189" s="36"/>
      <c r="AH189" s="36"/>
      <c r="AI189" s="36"/>
      <c r="AJ189" s="37"/>
      <c r="AK189" s="71">
        <f t="shared" si="9"/>
        <v>0</v>
      </c>
      <c r="AL189" s="71"/>
      <c r="AM189" s="71"/>
      <c r="AN189" s="71"/>
      <c r="AO189" s="71"/>
    </row>
    <row r="190" spans="1:42" x14ac:dyDescent="0.25">
      <c r="A190" s="47"/>
      <c r="B190" s="47"/>
      <c r="C190" s="47"/>
      <c r="D190" s="47"/>
      <c r="E190" s="47"/>
      <c r="F190" s="47"/>
      <c r="G190" s="47"/>
      <c r="H190" s="47"/>
      <c r="I190" s="47"/>
      <c r="J190" s="47"/>
      <c r="K190" s="53"/>
      <c r="L190" s="53"/>
      <c r="M190" s="53"/>
      <c r="N190" s="53"/>
      <c r="O190" s="53"/>
      <c r="P190" s="53"/>
      <c r="Q190" s="53"/>
      <c r="R190" s="78"/>
      <c r="S190" s="78"/>
      <c r="T190" s="78"/>
      <c r="U190" s="78"/>
      <c r="V190" s="78"/>
      <c r="W190" s="72"/>
      <c r="X190" s="72"/>
      <c r="Y190" s="72"/>
      <c r="Z190" s="72"/>
      <c r="AA190" s="72"/>
      <c r="AB190" s="72"/>
      <c r="AC190" s="72"/>
      <c r="AD190" s="72"/>
      <c r="AE190" s="35"/>
      <c r="AF190" s="36"/>
      <c r="AG190" s="36"/>
      <c r="AH190" s="36"/>
      <c r="AI190" s="36"/>
      <c r="AJ190" s="37"/>
      <c r="AK190" s="71">
        <f t="shared" si="9"/>
        <v>0</v>
      </c>
      <c r="AL190" s="71"/>
      <c r="AM190" s="71"/>
      <c r="AN190" s="71"/>
      <c r="AO190" s="71"/>
    </row>
    <row r="191" spans="1:42" x14ac:dyDescent="0.25">
      <c r="A191" s="47"/>
      <c r="B191" s="47"/>
      <c r="C191" s="47"/>
      <c r="D191" s="47"/>
      <c r="E191" s="47"/>
      <c r="F191" s="47"/>
      <c r="G191" s="47"/>
      <c r="H191" s="47"/>
      <c r="I191" s="47"/>
      <c r="J191" s="47"/>
      <c r="K191" s="53"/>
      <c r="L191" s="53"/>
      <c r="M191" s="53"/>
      <c r="N191" s="53"/>
      <c r="O191" s="53"/>
      <c r="P191" s="53"/>
      <c r="Q191" s="53"/>
      <c r="R191" s="78"/>
      <c r="S191" s="78"/>
      <c r="T191" s="78"/>
      <c r="U191" s="78"/>
      <c r="V191" s="78"/>
      <c r="W191" s="72"/>
      <c r="X191" s="72"/>
      <c r="Y191" s="72"/>
      <c r="Z191" s="72"/>
      <c r="AA191" s="72"/>
      <c r="AB191" s="72"/>
      <c r="AC191" s="72"/>
      <c r="AD191" s="72"/>
      <c r="AE191" s="35"/>
      <c r="AF191" s="36"/>
      <c r="AG191" s="36"/>
      <c r="AH191" s="36"/>
      <c r="AI191" s="36"/>
      <c r="AJ191" s="37"/>
      <c r="AK191" s="71">
        <f t="shared" si="9"/>
        <v>0</v>
      </c>
      <c r="AL191" s="71"/>
      <c r="AM191" s="71"/>
      <c r="AN191" s="71"/>
      <c r="AO191" s="71"/>
    </row>
    <row r="192" spans="1:42" x14ac:dyDescent="0.25">
      <c r="A192" s="47"/>
      <c r="B192" s="47"/>
      <c r="C192" s="47"/>
      <c r="D192" s="47"/>
      <c r="E192" s="47"/>
      <c r="F192" s="47"/>
      <c r="G192" s="47"/>
      <c r="H192" s="47"/>
      <c r="I192" s="47"/>
      <c r="J192" s="47"/>
      <c r="K192" s="53"/>
      <c r="L192" s="53"/>
      <c r="M192" s="53"/>
      <c r="N192" s="53"/>
      <c r="O192" s="53"/>
      <c r="P192" s="53"/>
      <c r="Q192" s="53"/>
      <c r="R192" s="78"/>
      <c r="S192" s="78"/>
      <c r="T192" s="78"/>
      <c r="U192" s="78"/>
      <c r="V192" s="78"/>
      <c r="W192" s="72"/>
      <c r="X192" s="72"/>
      <c r="Y192" s="72"/>
      <c r="Z192" s="72"/>
      <c r="AA192" s="72"/>
      <c r="AB192" s="72"/>
      <c r="AC192" s="72"/>
      <c r="AD192" s="72"/>
      <c r="AE192" s="35"/>
      <c r="AF192" s="36"/>
      <c r="AG192" s="36"/>
      <c r="AH192" s="36"/>
      <c r="AI192" s="36"/>
      <c r="AJ192" s="37"/>
      <c r="AK192" s="71">
        <f t="shared" si="9"/>
        <v>0</v>
      </c>
      <c r="AL192" s="71"/>
      <c r="AM192" s="71"/>
      <c r="AN192" s="71"/>
      <c r="AO192" s="71"/>
    </row>
    <row r="193" spans="1:42" x14ac:dyDescent="0.25">
      <c r="A193" s="47"/>
      <c r="B193" s="47"/>
      <c r="C193" s="47"/>
      <c r="D193" s="47"/>
      <c r="E193" s="47"/>
      <c r="F193" s="47"/>
      <c r="G193" s="47"/>
      <c r="H193" s="47"/>
      <c r="I193" s="47"/>
      <c r="J193" s="47"/>
      <c r="K193" s="53"/>
      <c r="L193" s="53"/>
      <c r="M193" s="53"/>
      <c r="N193" s="53"/>
      <c r="O193" s="53"/>
      <c r="P193" s="53"/>
      <c r="Q193" s="53"/>
      <c r="R193" s="78"/>
      <c r="S193" s="78"/>
      <c r="T193" s="78"/>
      <c r="U193" s="78"/>
      <c r="V193" s="78"/>
      <c r="W193" s="72"/>
      <c r="X193" s="72"/>
      <c r="Y193" s="72"/>
      <c r="Z193" s="72"/>
      <c r="AA193" s="72"/>
      <c r="AB193" s="72"/>
      <c r="AC193" s="72"/>
      <c r="AD193" s="72"/>
      <c r="AE193" s="35"/>
      <c r="AF193" s="36"/>
      <c r="AG193" s="36"/>
      <c r="AH193" s="36"/>
      <c r="AI193" s="36"/>
      <c r="AJ193" s="37"/>
      <c r="AK193" s="71">
        <f t="shared" si="9"/>
        <v>0</v>
      </c>
      <c r="AL193" s="71"/>
      <c r="AM193" s="71"/>
      <c r="AN193" s="71"/>
      <c r="AO193" s="71"/>
    </row>
    <row r="194" spans="1:42" x14ac:dyDescent="0.25">
      <c r="A194" s="47"/>
      <c r="B194" s="47"/>
      <c r="C194" s="47"/>
      <c r="D194" s="47"/>
      <c r="E194" s="47"/>
      <c r="F194" s="47"/>
      <c r="G194" s="47"/>
      <c r="H194" s="47"/>
      <c r="I194" s="47"/>
      <c r="J194" s="47"/>
      <c r="K194" s="53"/>
      <c r="L194" s="53"/>
      <c r="M194" s="53"/>
      <c r="N194" s="53"/>
      <c r="O194" s="53"/>
      <c r="P194" s="53"/>
      <c r="Q194" s="53"/>
      <c r="R194" s="78"/>
      <c r="S194" s="78"/>
      <c r="T194" s="78"/>
      <c r="U194" s="78"/>
      <c r="V194" s="78"/>
      <c r="W194" s="72"/>
      <c r="X194" s="72"/>
      <c r="Y194" s="72"/>
      <c r="Z194" s="72"/>
      <c r="AA194" s="72"/>
      <c r="AB194" s="72"/>
      <c r="AC194" s="72"/>
      <c r="AD194" s="72"/>
      <c r="AE194" s="35"/>
      <c r="AF194" s="36"/>
      <c r="AG194" s="36"/>
      <c r="AH194" s="36"/>
      <c r="AI194" s="36"/>
      <c r="AJ194" s="37"/>
      <c r="AK194" s="71">
        <f t="shared" si="9"/>
        <v>0</v>
      </c>
      <c r="AL194" s="71"/>
      <c r="AM194" s="71"/>
      <c r="AN194" s="71"/>
      <c r="AO194" s="71"/>
    </row>
    <row r="195" spans="1:42" x14ac:dyDescent="0.25">
      <c r="A195" s="128"/>
      <c r="B195" s="128"/>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1"/>
      <c r="AF195" s="122"/>
      <c r="AG195" s="122"/>
      <c r="AH195" s="122"/>
      <c r="AI195" s="122"/>
      <c r="AJ195" s="123"/>
      <c r="AK195" s="71">
        <f t="shared" si="9"/>
        <v>0</v>
      </c>
      <c r="AL195" s="71"/>
      <c r="AM195" s="71"/>
      <c r="AN195" s="71"/>
      <c r="AO195" s="71"/>
    </row>
    <row r="196" spans="1:42" x14ac:dyDescent="0.25">
      <c r="A196" s="47"/>
      <c r="B196" s="47"/>
      <c r="C196" s="47"/>
      <c r="D196" s="47"/>
      <c r="E196" s="47"/>
      <c r="F196" s="47"/>
      <c r="G196" s="47"/>
      <c r="H196" s="47"/>
      <c r="I196" s="47"/>
      <c r="J196" s="47"/>
      <c r="K196" s="53"/>
      <c r="L196" s="53"/>
      <c r="M196" s="53"/>
      <c r="N196" s="53"/>
      <c r="O196" s="53"/>
      <c r="P196" s="53"/>
      <c r="Q196" s="53"/>
      <c r="R196" s="78"/>
      <c r="S196" s="78"/>
      <c r="T196" s="78"/>
      <c r="U196" s="78"/>
      <c r="V196" s="78"/>
      <c r="W196" s="72"/>
      <c r="X196" s="72"/>
      <c r="Y196" s="72"/>
      <c r="Z196" s="72"/>
      <c r="AA196" s="72"/>
      <c r="AB196" s="72"/>
      <c r="AC196" s="72"/>
      <c r="AD196" s="72"/>
      <c r="AE196" s="35"/>
      <c r="AF196" s="36"/>
      <c r="AG196" s="36"/>
      <c r="AH196" s="36"/>
      <c r="AI196" s="36"/>
      <c r="AJ196" s="37"/>
      <c r="AK196" s="71">
        <f t="shared" si="9"/>
        <v>0</v>
      </c>
      <c r="AL196" s="71"/>
      <c r="AM196" s="71"/>
      <c r="AN196" s="71"/>
      <c r="AO196" s="71"/>
    </row>
    <row r="197" spans="1:42" x14ac:dyDescent="0.25">
      <c r="A197" s="128"/>
      <c r="B197" s="128"/>
      <c r="C197" s="128"/>
      <c r="D197" s="128"/>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1"/>
      <c r="AF197" s="122"/>
      <c r="AG197" s="122"/>
      <c r="AH197" s="122"/>
      <c r="AI197" s="122"/>
      <c r="AJ197" s="123"/>
      <c r="AK197" s="71">
        <f t="shared" si="9"/>
        <v>0</v>
      </c>
      <c r="AL197" s="71"/>
      <c r="AM197" s="71"/>
      <c r="AN197" s="71"/>
      <c r="AO197" s="71"/>
    </row>
    <row r="198" spans="1:42" x14ac:dyDescent="0.25">
      <c r="A198" s="47"/>
      <c r="B198" s="47"/>
      <c r="C198" s="47"/>
      <c r="D198" s="47"/>
      <c r="E198" s="47"/>
      <c r="F198" s="47"/>
      <c r="G198" s="47"/>
      <c r="H198" s="47"/>
      <c r="I198" s="47"/>
      <c r="J198" s="47"/>
      <c r="K198" s="53"/>
      <c r="L198" s="53"/>
      <c r="M198" s="53"/>
      <c r="N198" s="53"/>
      <c r="O198" s="53"/>
      <c r="P198" s="53"/>
      <c r="Q198" s="53"/>
      <c r="R198" s="78"/>
      <c r="S198" s="78"/>
      <c r="T198" s="78"/>
      <c r="U198" s="78"/>
      <c r="V198" s="78"/>
      <c r="W198" s="72"/>
      <c r="X198" s="72"/>
      <c r="Y198" s="72"/>
      <c r="Z198" s="72"/>
      <c r="AA198" s="72"/>
      <c r="AB198" s="72"/>
      <c r="AC198" s="72"/>
      <c r="AD198" s="72"/>
      <c r="AE198" s="35"/>
      <c r="AF198" s="36"/>
      <c r="AG198" s="36"/>
      <c r="AH198" s="36"/>
      <c r="AI198" s="36"/>
      <c r="AJ198" s="37"/>
      <c r="AK198" s="71">
        <f t="shared" si="9"/>
        <v>0</v>
      </c>
      <c r="AL198" s="71"/>
      <c r="AM198" s="71"/>
      <c r="AN198" s="71"/>
      <c r="AO198" s="71"/>
    </row>
    <row r="199" spans="1:42" ht="13.8" customHeight="1" x14ac:dyDescent="0.25">
      <c r="A199" s="117" t="s">
        <v>84</v>
      </c>
      <c r="B199" s="118"/>
      <c r="C199" s="118"/>
      <c r="D199" s="118"/>
      <c r="E199" s="118"/>
      <c r="F199" s="118"/>
      <c r="G199" s="118"/>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9"/>
      <c r="AK199" s="70">
        <f>SUM(AK188:AO198)</f>
        <v>0</v>
      </c>
      <c r="AL199" s="70"/>
      <c r="AM199" s="70"/>
      <c r="AN199" s="70"/>
      <c r="AO199" s="70"/>
    </row>
    <row r="200" spans="1:42" ht="80.099999999999994" customHeight="1" x14ac:dyDescent="0.25">
      <c r="A200" s="47" t="s">
        <v>37</v>
      </c>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13"/>
    </row>
    <row r="201" spans="1:42" ht="33" customHeight="1" x14ac:dyDescent="0.25">
      <c r="A201" s="308"/>
      <c r="B201" s="308"/>
      <c r="C201" s="308"/>
      <c r="D201" s="308"/>
      <c r="E201" s="308"/>
      <c r="F201" s="308"/>
      <c r="G201" s="308"/>
      <c r="H201" s="308"/>
      <c r="I201" s="308"/>
      <c r="J201" s="308"/>
      <c r="K201" s="308"/>
      <c r="L201" s="308"/>
      <c r="M201" s="308"/>
      <c r="N201" s="308"/>
      <c r="O201" s="308"/>
      <c r="P201" s="308"/>
      <c r="Q201" s="308"/>
      <c r="R201" s="308"/>
      <c r="S201" s="308"/>
      <c r="T201" s="308"/>
      <c r="U201" s="308"/>
      <c r="V201" s="308"/>
      <c r="W201" s="308"/>
      <c r="X201" s="308"/>
      <c r="Y201" s="308"/>
      <c r="Z201" s="308"/>
      <c r="AA201" s="308"/>
      <c r="AB201" s="308"/>
      <c r="AC201" s="308"/>
      <c r="AD201" s="308"/>
      <c r="AE201" s="308"/>
      <c r="AF201" s="308"/>
      <c r="AG201" s="308"/>
      <c r="AH201" s="308"/>
      <c r="AI201" s="308"/>
      <c r="AJ201" s="308"/>
      <c r="AK201" s="308"/>
      <c r="AL201" s="308"/>
      <c r="AM201" s="308"/>
      <c r="AN201" s="308"/>
      <c r="AO201" s="308"/>
      <c r="AP201" s="1"/>
    </row>
    <row r="202" spans="1:42" ht="66" customHeight="1" x14ac:dyDescent="0.25">
      <c r="A202" s="69" t="s">
        <v>108</v>
      </c>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row>
    <row r="203" spans="1:42" ht="13.8" customHeight="1" x14ac:dyDescent="0.25">
      <c r="A203" s="69" t="s">
        <v>22</v>
      </c>
      <c r="B203" s="69"/>
      <c r="C203" s="69"/>
      <c r="D203" s="69"/>
      <c r="E203" s="69"/>
      <c r="F203" s="69"/>
      <c r="G203" s="69"/>
      <c r="H203" s="69"/>
      <c r="I203" s="69"/>
      <c r="J203" s="69"/>
      <c r="K203" s="69" t="s">
        <v>6</v>
      </c>
      <c r="L203" s="69"/>
      <c r="M203" s="69"/>
      <c r="N203" s="69"/>
      <c r="O203" s="69"/>
      <c r="P203" s="69"/>
      <c r="Q203" s="69"/>
      <c r="R203" s="124" t="s">
        <v>18</v>
      </c>
      <c r="S203" s="124"/>
      <c r="T203" s="124"/>
      <c r="U203" s="124"/>
      <c r="V203" s="124"/>
      <c r="W203" s="69" t="s">
        <v>23</v>
      </c>
      <c r="X203" s="69"/>
      <c r="Y203" s="69"/>
      <c r="Z203" s="69"/>
      <c r="AA203" s="69"/>
      <c r="AB203" s="69"/>
      <c r="AC203" s="69"/>
      <c r="AD203" s="69"/>
      <c r="AE203" s="69" t="s">
        <v>20</v>
      </c>
      <c r="AF203" s="69"/>
      <c r="AG203" s="69"/>
      <c r="AH203" s="69"/>
      <c r="AI203" s="69"/>
      <c r="AJ203" s="69"/>
      <c r="AK203" s="89" t="s">
        <v>75</v>
      </c>
      <c r="AL203" s="89"/>
      <c r="AM203" s="89"/>
      <c r="AN203" s="89"/>
      <c r="AO203" s="89"/>
    </row>
    <row r="204" spans="1:42" x14ac:dyDescent="0.25">
      <c r="A204" s="47"/>
      <c r="B204" s="47"/>
      <c r="C204" s="47"/>
      <c r="D204" s="47"/>
      <c r="E204" s="47"/>
      <c r="F204" s="47"/>
      <c r="G204" s="47"/>
      <c r="H204" s="47"/>
      <c r="I204" s="47"/>
      <c r="J204" s="47"/>
      <c r="K204" s="53"/>
      <c r="L204" s="53"/>
      <c r="M204" s="53"/>
      <c r="N204" s="53"/>
      <c r="O204" s="53"/>
      <c r="P204" s="53"/>
      <c r="Q204" s="53"/>
      <c r="R204" s="82"/>
      <c r="S204" s="82"/>
      <c r="T204" s="82"/>
      <c r="U204" s="82"/>
      <c r="V204" s="82"/>
      <c r="W204" s="71"/>
      <c r="X204" s="71"/>
      <c r="Y204" s="71"/>
      <c r="Z204" s="71"/>
      <c r="AA204" s="71"/>
      <c r="AB204" s="71"/>
      <c r="AC204" s="71"/>
      <c r="AD204" s="71"/>
      <c r="AE204" s="53"/>
      <c r="AF204" s="53"/>
      <c r="AG204" s="53"/>
      <c r="AH204" s="53"/>
      <c r="AI204" s="53"/>
      <c r="AJ204" s="53"/>
      <c r="AK204" s="73">
        <f t="shared" ref="AK204:AK212" si="10">K204*W204*AE204</f>
        <v>0</v>
      </c>
      <c r="AL204" s="73"/>
      <c r="AM204" s="73"/>
      <c r="AN204" s="73"/>
      <c r="AO204" s="73"/>
    </row>
    <row r="205" spans="1:42" x14ac:dyDescent="0.25">
      <c r="A205" s="47"/>
      <c r="B205" s="47"/>
      <c r="C205" s="47"/>
      <c r="D205" s="47"/>
      <c r="E205" s="47"/>
      <c r="F205" s="47"/>
      <c r="G205" s="47"/>
      <c r="H205" s="47"/>
      <c r="I205" s="47"/>
      <c r="J205" s="47"/>
      <c r="K205" s="53"/>
      <c r="L205" s="53"/>
      <c r="M205" s="53"/>
      <c r="N205" s="53"/>
      <c r="O205" s="53"/>
      <c r="P205" s="53"/>
      <c r="Q205" s="53"/>
      <c r="R205" s="82"/>
      <c r="S205" s="82"/>
      <c r="T205" s="82"/>
      <c r="U205" s="82"/>
      <c r="V205" s="82"/>
      <c r="W205" s="71"/>
      <c r="X205" s="71"/>
      <c r="Y205" s="71"/>
      <c r="Z205" s="71"/>
      <c r="AA205" s="71"/>
      <c r="AB205" s="71"/>
      <c r="AC205" s="71"/>
      <c r="AD205" s="71"/>
      <c r="AE205" s="53"/>
      <c r="AF205" s="53"/>
      <c r="AG205" s="53"/>
      <c r="AH205" s="53"/>
      <c r="AI205" s="53"/>
      <c r="AJ205" s="53"/>
      <c r="AK205" s="73">
        <f t="shared" si="10"/>
        <v>0</v>
      </c>
      <c r="AL205" s="73"/>
      <c r="AM205" s="73"/>
      <c r="AN205" s="73"/>
      <c r="AO205" s="73"/>
    </row>
    <row r="206" spans="1:42" x14ac:dyDescent="0.25">
      <c r="A206" s="47"/>
      <c r="B206" s="47"/>
      <c r="C206" s="47"/>
      <c r="D206" s="47"/>
      <c r="E206" s="47"/>
      <c r="F206" s="47"/>
      <c r="G206" s="47"/>
      <c r="H206" s="47"/>
      <c r="I206" s="47"/>
      <c r="J206" s="47"/>
      <c r="K206" s="53"/>
      <c r="L206" s="53"/>
      <c r="M206" s="53"/>
      <c r="N206" s="53"/>
      <c r="O206" s="53"/>
      <c r="P206" s="53"/>
      <c r="Q206" s="53"/>
      <c r="R206" s="82"/>
      <c r="S206" s="82"/>
      <c r="T206" s="82"/>
      <c r="U206" s="82"/>
      <c r="V206" s="82"/>
      <c r="W206" s="71"/>
      <c r="X206" s="71"/>
      <c r="Y206" s="71"/>
      <c r="Z206" s="71"/>
      <c r="AA206" s="71"/>
      <c r="AB206" s="71"/>
      <c r="AC206" s="71"/>
      <c r="AD206" s="71"/>
      <c r="AE206" s="53"/>
      <c r="AF206" s="53"/>
      <c r="AG206" s="53"/>
      <c r="AH206" s="53"/>
      <c r="AI206" s="53"/>
      <c r="AJ206" s="53"/>
      <c r="AK206" s="73">
        <f t="shared" si="10"/>
        <v>0</v>
      </c>
      <c r="AL206" s="73"/>
      <c r="AM206" s="73"/>
      <c r="AN206" s="73"/>
      <c r="AO206" s="73"/>
    </row>
    <row r="207" spans="1:42" x14ac:dyDescent="0.25">
      <c r="A207" s="47"/>
      <c r="B207" s="47"/>
      <c r="C207" s="47"/>
      <c r="D207" s="47"/>
      <c r="E207" s="47"/>
      <c r="F207" s="47"/>
      <c r="G207" s="47"/>
      <c r="H207" s="47"/>
      <c r="I207" s="47"/>
      <c r="J207" s="47"/>
      <c r="K207" s="53"/>
      <c r="L207" s="53"/>
      <c r="M207" s="53"/>
      <c r="N207" s="53"/>
      <c r="O207" s="53"/>
      <c r="P207" s="53"/>
      <c r="Q207" s="53"/>
      <c r="R207" s="82"/>
      <c r="S207" s="82"/>
      <c r="T207" s="82"/>
      <c r="U207" s="82"/>
      <c r="V207" s="82"/>
      <c r="W207" s="71"/>
      <c r="X207" s="71"/>
      <c r="Y207" s="71"/>
      <c r="Z207" s="71"/>
      <c r="AA207" s="71"/>
      <c r="AB207" s="71"/>
      <c r="AC207" s="71"/>
      <c r="AD207" s="71"/>
      <c r="AE207" s="53"/>
      <c r="AF207" s="53"/>
      <c r="AG207" s="53"/>
      <c r="AH207" s="53"/>
      <c r="AI207" s="53"/>
      <c r="AJ207" s="53"/>
      <c r="AK207" s="73">
        <f t="shared" si="10"/>
        <v>0</v>
      </c>
      <c r="AL207" s="73"/>
      <c r="AM207" s="73"/>
      <c r="AN207" s="73"/>
      <c r="AO207" s="73"/>
    </row>
    <row r="208" spans="1:42" x14ac:dyDescent="0.25">
      <c r="A208" s="47"/>
      <c r="B208" s="47"/>
      <c r="C208" s="47"/>
      <c r="D208" s="47"/>
      <c r="E208" s="47"/>
      <c r="F208" s="47"/>
      <c r="G208" s="47"/>
      <c r="H208" s="47"/>
      <c r="I208" s="47"/>
      <c r="J208" s="47"/>
      <c r="K208" s="53"/>
      <c r="L208" s="53"/>
      <c r="M208" s="53"/>
      <c r="N208" s="53"/>
      <c r="O208" s="53"/>
      <c r="P208" s="53"/>
      <c r="Q208" s="53"/>
      <c r="R208" s="82"/>
      <c r="S208" s="82"/>
      <c r="T208" s="82"/>
      <c r="U208" s="82"/>
      <c r="V208" s="82"/>
      <c r="W208" s="71"/>
      <c r="X208" s="71"/>
      <c r="Y208" s="71"/>
      <c r="Z208" s="71"/>
      <c r="AA208" s="71"/>
      <c r="AB208" s="71"/>
      <c r="AC208" s="71"/>
      <c r="AD208" s="71"/>
      <c r="AE208" s="53"/>
      <c r="AF208" s="53"/>
      <c r="AG208" s="53"/>
      <c r="AH208" s="53"/>
      <c r="AI208" s="53"/>
      <c r="AJ208" s="53"/>
      <c r="AK208" s="73">
        <f t="shared" si="10"/>
        <v>0</v>
      </c>
      <c r="AL208" s="73"/>
      <c r="AM208" s="73"/>
      <c r="AN208" s="73"/>
      <c r="AO208" s="73"/>
    </row>
    <row r="209" spans="1:42" x14ac:dyDescent="0.25">
      <c r="A209" s="47"/>
      <c r="B209" s="47"/>
      <c r="C209" s="47"/>
      <c r="D209" s="47"/>
      <c r="E209" s="47"/>
      <c r="F209" s="47"/>
      <c r="G209" s="47"/>
      <c r="H209" s="47"/>
      <c r="I209" s="47"/>
      <c r="J209" s="47"/>
      <c r="K209" s="53"/>
      <c r="L209" s="53"/>
      <c r="M209" s="53"/>
      <c r="N209" s="53"/>
      <c r="O209" s="53"/>
      <c r="P209" s="53"/>
      <c r="Q209" s="53"/>
      <c r="R209" s="82"/>
      <c r="S209" s="82"/>
      <c r="T209" s="82"/>
      <c r="U209" s="82"/>
      <c r="V209" s="82"/>
      <c r="W209" s="71"/>
      <c r="X209" s="71"/>
      <c r="Y209" s="71"/>
      <c r="Z209" s="71"/>
      <c r="AA209" s="71"/>
      <c r="AB209" s="71"/>
      <c r="AC209" s="71"/>
      <c r="AD209" s="71"/>
      <c r="AE209" s="53"/>
      <c r="AF209" s="53"/>
      <c r="AG209" s="53"/>
      <c r="AH209" s="53"/>
      <c r="AI209" s="53"/>
      <c r="AJ209" s="53"/>
      <c r="AK209" s="73">
        <f t="shared" si="10"/>
        <v>0</v>
      </c>
      <c r="AL209" s="73"/>
      <c r="AM209" s="73"/>
      <c r="AN209" s="73"/>
      <c r="AO209" s="73"/>
    </row>
    <row r="210" spans="1:42" x14ac:dyDescent="0.25">
      <c r="A210" s="47"/>
      <c r="B210" s="47"/>
      <c r="C210" s="47"/>
      <c r="D210" s="47"/>
      <c r="E210" s="47"/>
      <c r="F210" s="47"/>
      <c r="G210" s="47"/>
      <c r="H210" s="47"/>
      <c r="I210" s="47"/>
      <c r="J210" s="47"/>
      <c r="K210" s="53"/>
      <c r="L210" s="53"/>
      <c r="M210" s="53"/>
      <c r="N210" s="53"/>
      <c r="O210" s="53"/>
      <c r="P210" s="53"/>
      <c r="Q210" s="53"/>
      <c r="R210" s="82"/>
      <c r="S210" s="82"/>
      <c r="T210" s="82"/>
      <c r="U210" s="82"/>
      <c r="V210" s="82"/>
      <c r="W210" s="71"/>
      <c r="X210" s="71"/>
      <c r="Y210" s="71"/>
      <c r="Z210" s="71"/>
      <c r="AA210" s="71"/>
      <c r="AB210" s="71"/>
      <c r="AC210" s="71"/>
      <c r="AD210" s="71"/>
      <c r="AE210" s="53"/>
      <c r="AF210" s="53"/>
      <c r="AG210" s="53"/>
      <c r="AH210" s="53"/>
      <c r="AI210" s="53"/>
      <c r="AJ210" s="53"/>
      <c r="AK210" s="73">
        <f t="shared" si="10"/>
        <v>0</v>
      </c>
      <c r="AL210" s="73"/>
      <c r="AM210" s="73"/>
      <c r="AN210" s="73"/>
      <c r="AO210" s="73"/>
    </row>
    <row r="211" spans="1:42" x14ac:dyDescent="0.25">
      <c r="A211" s="47"/>
      <c r="B211" s="47"/>
      <c r="C211" s="47"/>
      <c r="D211" s="47"/>
      <c r="E211" s="47"/>
      <c r="F211" s="47"/>
      <c r="G211" s="47"/>
      <c r="H211" s="47"/>
      <c r="I211" s="47"/>
      <c r="J211" s="47"/>
      <c r="K211" s="53"/>
      <c r="L211" s="53"/>
      <c r="M211" s="53"/>
      <c r="N211" s="53"/>
      <c r="O211" s="53"/>
      <c r="P211" s="53"/>
      <c r="Q211" s="53"/>
      <c r="R211" s="82"/>
      <c r="S211" s="82"/>
      <c r="T211" s="82"/>
      <c r="U211" s="82"/>
      <c r="V211" s="82"/>
      <c r="W211" s="71"/>
      <c r="X211" s="71"/>
      <c r="Y211" s="71"/>
      <c r="Z211" s="71"/>
      <c r="AA211" s="71"/>
      <c r="AB211" s="71"/>
      <c r="AC211" s="71"/>
      <c r="AD211" s="71"/>
      <c r="AE211" s="53"/>
      <c r="AF211" s="53"/>
      <c r="AG211" s="53"/>
      <c r="AH211" s="53"/>
      <c r="AI211" s="53"/>
      <c r="AJ211" s="53"/>
      <c r="AK211" s="73">
        <f t="shared" si="10"/>
        <v>0</v>
      </c>
      <c r="AL211" s="73"/>
      <c r="AM211" s="73"/>
      <c r="AN211" s="73"/>
      <c r="AO211" s="73"/>
    </row>
    <row r="212" spans="1:42" x14ac:dyDescent="0.25">
      <c r="A212" s="47"/>
      <c r="B212" s="47"/>
      <c r="C212" s="47"/>
      <c r="D212" s="47"/>
      <c r="E212" s="47"/>
      <c r="F212" s="47"/>
      <c r="G212" s="47"/>
      <c r="H212" s="47"/>
      <c r="I212" s="47"/>
      <c r="J212" s="47"/>
      <c r="K212" s="53"/>
      <c r="L212" s="53"/>
      <c r="M212" s="53"/>
      <c r="N212" s="53"/>
      <c r="O212" s="53"/>
      <c r="P212" s="53"/>
      <c r="Q212" s="53"/>
      <c r="R212" s="82"/>
      <c r="S212" s="82"/>
      <c r="T212" s="82"/>
      <c r="U212" s="82"/>
      <c r="V212" s="82"/>
      <c r="W212" s="71"/>
      <c r="X212" s="71"/>
      <c r="Y212" s="71"/>
      <c r="Z212" s="71"/>
      <c r="AA212" s="71"/>
      <c r="AB212" s="71"/>
      <c r="AC212" s="71"/>
      <c r="AD212" s="71"/>
      <c r="AE212" s="53"/>
      <c r="AF212" s="53"/>
      <c r="AG212" s="53"/>
      <c r="AH212" s="53"/>
      <c r="AI212" s="53"/>
      <c r="AJ212" s="53"/>
      <c r="AK212" s="73">
        <f t="shared" si="10"/>
        <v>0</v>
      </c>
      <c r="AL212" s="73"/>
      <c r="AM212" s="73"/>
      <c r="AN212" s="73"/>
      <c r="AO212" s="73"/>
    </row>
    <row r="213" spans="1:42" ht="13.8" customHeight="1" x14ac:dyDescent="0.25">
      <c r="A213" s="31" t="s">
        <v>84</v>
      </c>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71">
        <f>SUM(AK204:AO212)</f>
        <v>0</v>
      </c>
      <c r="AL213" s="71"/>
      <c r="AM213" s="71"/>
      <c r="AN213" s="71"/>
      <c r="AO213" s="71"/>
    </row>
    <row r="214" spans="1:42" ht="80.099999999999994" customHeight="1" x14ac:dyDescent="0.25">
      <c r="A214" s="47" t="s">
        <v>92</v>
      </c>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c r="AA214" s="47"/>
      <c r="AB214" s="47"/>
      <c r="AC214" s="47"/>
      <c r="AD214" s="47"/>
      <c r="AE214" s="47"/>
      <c r="AF214" s="47"/>
      <c r="AG214" s="47"/>
      <c r="AH214" s="47"/>
      <c r="AI214" s="47"/>
      <c r="AJ214" s="47"/>
      <c r="AK214" s="47"/>
      <c r="AL214" s="47"/>
      <c r="AM214" s="47"/>
      <c r="AN214" s="47"/>
      <c r="AO214" s="47"/>
      <c r="AP214" s="13"/>
    </row>
    <row r="215" spans="1:42" ht="33" customHeight="1" x14ac:dyDescent="0.25">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19"/>
    </row>
    <row r="216" spans="1:42" ht="72" customHeight="1" x14ac:dyDescent="0.25">
      <c r="A216" s="69" t="s">
        <v>109</v>
      </c>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row>
    <row r="217" spans="1:42" ht="13.8" customHeight="1" x14ac:dyDescent="0.25">
      <c r="A217" s="120" t="s">
        <v>15</v>
      </c>
      <c r="B217" s="120"/>
      <c r="C217" s="120"/>
      <c r="D217" s="120"/>
      <c r="E217" s="120"/>
      <c r="F217" s="120" t="s">
        <v>16</v>
      </c>
      <c r="G217" s="120"/>
      <c r="H217" s="120"/>
      <c r="I217" s="120"/>
      <c r="J217" s="120"/>
      <c r="K217" s="120"/>
      <c r="L217" s="120" t="s">
        <v>17</v>
      </c>
      <c r="M217" s="120"/>
      <c r="N217" s="120"/>
      <c r="O217" s="120"/>
      <c r="P217" s="120"/>
      <c r="Q217" s="120"/>
      <c r="R217" s="120" t="s">
        <v>18</v>
      </c>
      <c r="S217" s="120"/>
      <c r="T217" s="120"/>
      <c r="U217" s="120"/>
      <c r="V217" s="120"/>
      <c r="W217" s="120" t="s">
        <v>19</v>
      </c>
      <c r="X217" s="120"/>
      <c r="Y217" s="120"/>
      <c r="Z217" s="120"/>
      <c r="AA217" s="120"/>
      <c r="AB217" s="120"/>
      <c r="AC217" s="120"/>
      <c r="AD217" s="120"/>
      <c r="AE217" s="274" t="s">
        <v>20</v>
      </c>
      <c r="AF217" s="275"/>
      <c r="AG217" s="275"/>
      <c r="AH217" s="275"/>
      <c r="AI217" s="275"/>
      <c r="AJ217" s="276"/>
      <c r="AK217" s="120" t="s">
        <v>21</v>
      </c>
      <c r="AL217" s="120"/>
      <c r="AM217" s="120"/>
      <c r="AN217" s="120"/>
      <c r="AO217" s="120"/>
    </row>
    <row r="218" spans="1:42" x14ac:dyDescent="0.25">
      <c r="A218" s="47"/>
      <c r="B218" s="47"/>
      <c r="C218" s="47"/>
      <c r="D218" s="47"/>
      <c r="E218" s="47"/>
      <c r="F218" s="47"/>
      <c r="G218" s="47"/>
      <c r="H218" s="47"/>
      <c r="I218" s="47"/>
      <c r="J218" s="47"/>
      <c r="K218" s="47"/>
      <c r="L218" s="66"/>
      <c r="M218" s="66"/>
      <c r="N218" s="66"/>
      <c r="O218" s="66"/>
      <c r="P218" s="66"/>
      <c r="Q218" s="66"/>
      <c r="R218" s="78"/>
      <c r="S218" s="78"/>
      <c r="T218" s="78"/>
      <c r="U218" s="78"/>
      <c r="V218" s="78"/>
      <c r="W218" s="64"/>
      <c r="X218" s="64"/>
      <c r="Y218" s="64"/>
      <c r="Z218" s="64"/>
      <c r="AA218" s="64"/>
      <c r="AB218" s="64"/>
      <c r="AC218" s="64"/>
      <c r="AD218" s="64"/>
      <c r="AE218" s="35"/>
      <c r="AF218" s="36"/>
      <c r="AG218" s="36"/>
      <c r="AH218" s="36"/>
      <c r="AI218" s="36"/>
      <c r="AJ218" s="37"/>
      <c r="AK218" s="70">
        <f t="shared" ref="AK218:AK229" si="11">L218*W218*AE218</f>
        <v>0</v>
      </c>
      <c r="AL218" s="70"/>
      <c r="AM218" s="70"/>
      <c r="AN218" s="70"/>
      <c r="AO218" s="70"/>
    </row>
    <row r="219" spans="1:42" x14ac:dyDescent="0.25">
      <c r="A219" s="47"/>
      <c r="B219" s="47"/>
      <c r="C219" s="47"/>
      <c r="D219" s="47"/>
      <c r="E219" s="47"/>
      <c r="F219" s="47"/>
      <c r="G219" s="47"/>
      <c r="H219" s="47"/>
      <c r="I219" s="47"/>
      <c r="J219" s="47"/>
      <c r="K219" s="47"/>
      <c r="L219" s="66"/>
      <c r="M219" s="66"/>
      <c r="N219" s="66"/>
      <c r="O219" s="66"/>
      <c r="P219" s="66"/>
      <c r="Q219" s="66"/>
      <c r="R219" s="78"/>
      <c r="S219" s="78"/>
      <c r="T219" s="78"/>
      <c r="U219" s="78"/>
      <c r="V219" s="78"/>
      <c r="W219" s="64"/>
      <c r="X219" s="64"/>
      <c r="Y219" s="64"/>
      <c r="Z219" s="64"/>
      <c r="AA219" s="64"/>
      <c r="AB219" s="64"/>
      <c r="AC219" s="64"/>
      <c r="AD219" s="64"/>
      <c r="AE219" s="35"/>
      <c r="AF219" s="36"/>
      <c r="AG219" s="36"/>
      <c r="AH219" s="36"/>
      <c r="AI219" s="36"/>
      <c r="AJ219" s="37"/>
      <c r="AK219" s="70">
        <f t="shared" si="11"/>
        <v>0</v>
      </c>
      <c r="AL219" s="70"/>
      <c r="AM219" s="70"/>
      <c r="AN219" s="70"/>
      <c r="AO219" s="70"/>
    </row>
    <row r="220" spans="1:42" x14ac:dyDescent="0.25">
      <c r="A220" s="47"/>
      <c r="B220" s="47"/>
      <c r="C220" s="47"/>
      <c r="D220" s="47"/>
      <c r="E220" s="47"/>
      <c r="F220" s="47"/>
      <c r="G220" s="47"/>
      <c r="H220" s="47"/>
      <c r="I220" s="47"/>
      <c r="J220" s="47"/>
      <c r="K220" s="47"/>
      <c r="L220" s="66"/>
      <c r="M220" s="66"/>
      <c r="N220" s="66"/>
      <c r="O220" s="66"/>
      <c r="P220" s="66"/>
      <c r="Q220" s="66"/>
      <c r="R220" s="78"/>
      <c r="S220" s="78"/>
      <c r="T220" s="78"/>
      <c r="U220" s="78"/>
      <c r="V220" s="78"/>
      <c r="W220" s="64"/>
      <c r="X220" s="64"/>
      <c r="Y220" s="64"/>
      <c r="Z220" s="64"/>
      <c r="AA220" s="64"/>
      <c r="AB220" s="64"/>
      <c r="AC220" s="64"/>
      <c r="AD220" s="64"/>
      <c r="AE220" s="35"/>
      <c r="AF220" s="36"/>
      <c r="AG220" s="36"/>
      <c r="AH220" s="36"/>
      <c r="AI220" s="36"/>
      <c r="AJ220" s="37"/>
      <c r="AK220" s="70">
        <f t="shared" si="11"/>
        <v>0</v>
      </c>
      <c r="AL220" s="70"/>
      <c r="AM220" s="70"/>
      <c r="AN220" s="70"/>
      <c r="AO220" s="70"/>
    </row>
    <row r="221" spans="1:42" x14ac:dyDescent="0.25">
      <c r="A221" s="47"/>
      <c r="B221" s="47"/>
      <c r="C221" s="47"/>
      <c r="D221" s="47"/>
      <c r="E221" s="47"/>
      <c r="F221" s="47"/>
      <c r="G221" s="47"/>
      <c r="H221" s="47"/>
      <c r="I221" s="47"/>
      <c r="J221" s="47"/>
      <c r="K221" s="47"/>
      <c r="L221" s="66"/>
      <c r="M221" s="66"/>
      <c r="N221" s="66"/>
      <c r="O221" s="66"/>
      <c r="P221" s="66"/>
      <c r="Q221" s="66"/>
      <c r="R221" s="78"/>
      <c r="S221" s="78"/>
      <c r="T221" s="78"/>
      <c r="U221" s="78"/>
      <c r="V221" s="78"/>
      <c r="W221" s="64"/>
      <c r="X221" s="64"/>
      <c r="Y221" s="64"/>
      <c r="Z221" s="64"/>
      <c r="AA221" s="64"/>
      <c r="AB221" s="64"/>
      <c r="AC221" s="64"/>
      <c r="AD221" s="64"/>
      <c r="AE221" s="35"/>
      <c r="AF221" s="36"/>
      <c r="AG221" s="36"/>
      <c r="AH221" s="36"/>
      <c r="AI221" s="36"/>
      <c r="AJ221" s="37"/>
      <c r="AK221" s="70">
        <f t="shared" si="11"/>
        <v>0</v>
      </c>
      <c r="AL221" s="70"/>
      <c r="AM221" s="70"/>
      <c r="AN221" s="70"/>
      <c r="AO221" s="70"/>
    </row>
    <row r="222" spans="1:42" x14ac:dyDescent="0.25">
      <c r="A222" s="47"/>
      <c r="B222" s="47"/>
      <c r="C222" s="47"/>
      <c r="D222" s="47"/>
      <c r="E222" s="47"/>
      <c r="F222" s="47"/>
      <c r="G222" s="47"/>
      <c r="H222" s="47"/>
      <c r="I222" s="47"/>
      <c r="J222" s="47"/>
      <c r="K222" s="47"/>
      <c r="L222" s="66"/>
      <c r="M222" s="66"/>
      <c r="N222" s="66"/>
      <c r="O222" s="66"/>
      <c r="P222" s="66"/>
      <c r="Q222" s="66"/>
      <c r="R222" s="78"/>
      <c r="S222" s="78"/>
      <c r="T222" s="78"/>
      <c r="U222" s="78"/>
      <c r="V222" s="78"/>
      <c r="W222" s="64"/>
      <c r="X222" s="64"/>
      <c r="Y222" s="64"/>
      <c r="Z222" s="64"/>
      <c r="AA222" s="64"/>
      <c r="AB222" s="64"/>
      <c r="AC222" s="64"/>
      <c r="AD222" s="64"/>
      <c r="AE222" s="35"/>
      <c r="AF222" s="36"/>
      <c r="AG222" s="36"/>
      <c r="AH222" s="36"/>
      <c r="AI222" s="36"/>
      <c r="AJ222" s="37"/>
      <c r="AK222" s="70">
        <f t="shared" si="11"/>
        <v>0</v>
      </c>
      <c r="AL222" s="70"/>
      <c r="AM222" s="70"/>
      <c r="AN222" s="70"/>
      <c r="AO222" s="70"/>
    </row>
    <row r="223" spans="1:42" x14ac:dyDescent="0.25">
      <c r="A223" s="47"/>
      <c r="B223" s="47"/>
      <c r="C223" s="47"/>
      <c r="D223" s="47"/>
      <c r="E223" s="47"/>
      <c r="F223" s="47"/>
      <c r="G223" s="47"/>
      <c r="H223" s="47"/>
      <c r="I223" s="47"/>
      <c r="J223" s="47"/>
      <c r="K223" s="47"/>
      <c r="L223" s="66"/>
      <c r="M223" s="66"/>
      <c r="N223" s="66"/>
      <c r="O223" s="66"/>
      <c r="P223" s="66"/>
      <c r="Q223" s="66"/>
      <c r="R223" s="78"/>
      <c r="S223" s="78"/>
      <c r="T223" s="78"/>
      <c r="U223" s="78"/>
      <c r="V223" s="78"/>
      <c r="W223" s="64"/>
      <c r="X223" s="64"/>
      <c r="Y223" s="64"/>
      <c r="Z223" s="64"/>
      <c r="AA223" s="64"/>
      <c r="AB223" s="64"/>
      <c r="AC223" s="64"/>
      <c r="AD223" s="64"/>
      <c r="AE223" s="35"/>
      <c r="AF223" s="36"/>
      <c r="AG223" s="36"/>
      <c r="AH223" s="36"/>
      <c r="AI223" s="36"/>
      <c r="AJ223" s="37"/>
      <c r="AK223" s="70">
        <f t="shared" si="11"/>
        <v>0</v>
      </c>
      <c r="AL223" s="70"/>
      <c r="AM223" s="70"/>
      <c r="AN223" s="70"/>
      <c r="AO223" s="70"/>
    </row>
    <row r="224" spans="1:42" x14ac:dyDescent="0.25">
      <c r="A224" s="47"/>
      <c r="B224" s="47"/>
      <c r="C224" s="47"/>
      <c r="D224" s="47"/>
      <c r="E224" s="47"/>
      <c r="F224" s="47"/>
      <c r="G224" s="47"/>
      <c r="H224" s="47"/>
      <c r="I224" s="47"/>
      <c r="J224" s="47"/>
      <c r="K224" s="47"/>
      <c r="L224" s="66"/>
      <c r="M224" s="66"/>
      <c r="N224" s="66"/>
      <c r="O224" s="66"/>
      <c r="P224" s="66"/>
      <c r="Q224" s="66"/>
      <c r="R224" s="78"/>
      <c r="S224" s="78"/>
      <c r="T224" s="78"/>
      <c r="U224" s="78"/>
      <c r="V224" s="78"/>
      <c r="W224" s="64"/>
      <c r="X224" s="64"/>
      <c r="Y224" s="64"/>
      <c r="Z224" s="64"/>
      <c r="AA224" s="64"/>
      <c r="AB224" s="64"/>
      <c r="AC224" s="64"/>
      <c r="AD224" s="64"/>
      <c r="AE224" s="35"/>
      <c r="AF224" s="36"/>
      <c r="AG224" s="36"/>
      <c r="AH224" s="36"/>
      <c r="AI224" s="36"/>
      <c r="AJ224" s="37"/>
      <c r="AK224" s="70">
        <f t="shared" si="11"/>
        <v>0</v>
      </c>
      <c r="AL224" s="70"/>
      <c r="AM224" s="70"/>
      <c r="AN224" s="70"/>
      <c r="AO224" s="70"/>
    </row>
    <row r="225" spans="1:42" x14ac:dyDescent="0.25">
      <c r="A225" s="47"/>
      <c r="B225" s="47"/>
      <c r="C225" s="47"/>
      <c r="D225" s="47"/>
      <c r="E225" s="47"/>
      <c r="F225" s="47"/>
      <c r="G225" s="47"/>
      <c r="H225" s="47"/>
      <c r="I225" s="47"/>
      <c r="J225" s="47"/>
      <c r="K225" s="47"/>
      <c r="L225" s="66"/>
      <c r="M225" s="66"/>
      <c r="N225" s="66"/>
      <c r="O225" s="66"/>
      <c r="P225" s="66"/>
      <c r="Q225" s="66"/>
      <c r="R225" s="78"/>
      <c r="S225" s="78"/>
      <c r="T225" s="78"/>
      <c r="U225" s="78"/>
      <c r="V225" s="78"/>
      <c r="W225" s="64"/>
      <c r="X225" s="64"/>
      <c r="Y225" s="64"/>
      <c r="Z225" s="64"/>
      <c r="AA225" s="64"/>
      <c r="AB225" s="64"/>
      <c r="AC225" s="64"/>
      <c r="AD225" s="64"/>
      <c r="AE225" s="35"/>
      <c r="AF225" s="36"/>
      <c r="AG225" s="36"/>
      <c r="AH225" s="36"/>
      <c r="AI225" s="36"/>
      <c r="AJ225" s="37"/>
      <c r="AK225" s="70">
        <f t="shared" si="11"/>
        <v>0</v>
      </c>
      <c r="AL225" s="70"/>
      <c r="AM225" s="70"/>
      <c r="AN225" s="70"/>
      <c r="AO225" s="70"/>
    </row>
    <row r="226" spans="1:42" x14ac:dyDescent="0.25">
      <c r="A226" s="47"/>
      <c r="B226" s="47"/>
      <c r="C226" s="47"/>
      <c r="D226" s="47"/>
      <c r="E226" s="47"/>
      <c r="F226" s="47"/>
      <c r="G226" s="47"/>
      <c r="H226" s="47"/>
      <c r="I226" s="47"/>
      <c r="J226" s="47"/>
      <c r="K226" s="47"/>
      <c r="L226" s="66"/>
      <c r="M226" s="66"/>
      <c r="N226" s="66"/>
      <c r="O226" s="66"/>
      <c r="P226" s="66"/>
      <c r="Q226" s="66"/>
      <c r="R226" s="78"/>
      <c r="S226" s="78"/>
      <c r="T226" s="78"/>
      <c r="U226" s="78"/>
      <c r="V226" s="78"/>
      <c r="W226" s="64"/>
      <c r="X226" s="64"/>
      <c r="Y226" s="64"/>
      <c r="Z226" s="64"/>
      <c r="AA226" s="64"/>
      <c r="AB226" s="64"/>
      <c r="AC226" s="64"/>
      <c r="AD226" s="64"/>
      <c r="AE226" s="35"/>
      <c r="AF226" s="36"/>
      <c r="AG226" s="36"/>
      <c r="AH226" s="36"/>
      <c r="AI226" s="36"/>
      <c r="AJ226" s="37"/>
      <c r="AK226" s="70">
        <f t="shared" si="11"/>
        <v>0</v>
      </c>
      <c r="AL226" s="70"/>
      <c r="AM226" s="70"/>
      <c r="AN226" s="70"/>
      <c r="AO226" s="70"/>
    </row>
    <row r="227" spans="1:42" x14ac:dyDescent="0.25">
      <c r="A227" s="47"/>
      <c r="B227" s="47"/>
      <c r="C227" s="47"/>
      <c r="D227" s="47"/>
      <c r="E227" s="47"/>
      <c r="F227" s="47"/>
      <c r="G227" s="47"/>
      <c r="H227" s="47"/>
      <c r="I227" s="47"/>
      <c r="J227" s="47"/>
      <c r="K227" s="47"/>
      <c r="L227" s="66"/>
      <c r="M227" s="66"/>
      <c r="N227" s="66"/>
      <c r="O227" s="66"/>
      <c r="P227" s="66"/>
      <c r="Q227" s="66"/>
      <c r="R227" s="78"/>
      <c r="S227" s="78"/>
      <c r="T227" s="78"/>
      <c r="U227" s="78"/>
      <c r="V227" s="78"/>
      <c r="W227" s="64"/>
      <c r="X227" s="64"/>
      <c r="Y227" s="64"/>
      <c r="Z227" s="64"/>
      <c r="AA227" s="64"/>
      <c r="AB227" s="64"/>
      <c r="AC227" s="64"/>
      <c r="AD227" s="64"/>
      <c r="AE227" s="35"/>
      <c r="AF227" s="36"/>
      <c r="AG227" s="36"/>
      <c r="AH227" s="36"/>
      <c r="AI227" s="36"/>
      <c r="AJ227" s="37"/>
      <c r="AK227" s="70">
        <f t="shared" si="11"/>
        <v>0</v>
      </c>
      <c r="AL227" s="70"/>
      <c r="AM227" s="70"/>
      <c r="AN227" s="70"/>
      <c r="AO227" s="70"/>
    </row>
    <row r="228" spans="1:42" x14ac:dyDescent="0.25">
      <c r="A228" s="47"/>
      <c r="B228" s="47"/>
      <c r="C228" s="47"/>
      <c r="D228" s="47"/>
      <c r="E228" s="47"/>
      <c r="F228" s="47"/>
      <c r="G228" s="47"/>
      <c r="H228" s="47"/>
      <c r="I228" s="47"/>
      <c r="J228" s="47"/>
      <c r="K228" s="47"/>
      <c r="L228" s="66"/>
      <c r="M228" s="66"/>
      <c r="N228" s="66"/>
      <c r="O228" s="66"/>
      <c r="P228" s="66"/>
      <c r="Q228" s="66"/>
      <c r="R228" s="78"/>
      <c r="S228" s="78"/>
      <c r="T228" s="78"/>
      <c r="U228" s="78"/>
      <c r="V228" s="78"/>
      <c r="W228" s="64"/>
      <c r="X228" s="64"/>
      <c r="Y228" s="64"/>
      <c r="Z228" s="64"/>
      <c r="AA228" s="64"/>
      <c r="AB228" s="64"/>
      <c r="AC228" s="64"/>
      <c r="AD228" s="64"/>
      <c r="AE228" s="35"/>
      <c r="AF228" s="36"/>
      <c r="AG228" s="36"/>
      <c r="AH228" s="36"/>
      <c r="AI228" s="36"/>
      <c r="AJ228" s="37"/>
      <c r="AK228" s="70">
        <f t="shared" si="11"/>
        <v>0</v>
      </c>
      <c r="AL228" s="70"/>
      <c r="AM228" s="70"/>
      <c r="AN228" s="70"/>
      <c r="AO228" s="70"/>
    </row>
    <row r="229" spans="1:42" x14ac:dyDescent="0.25">
      <c r="A229" s="47"/>
      <c r="B229" s="47"/>
      <c r="C229" s="47"/>
      <c r="D229" s="47"/>
      <c r="E229" s="47"/>
      <c r="F229" s="47"/>
      <c r="G229" s="47"/>
      <c r="H229" s="47"/>
      <c r="I229" s="47"/>
      <c r="J229" s="47"/>
      <c r="K229" s="47"/>
      <c r="L229" s="66"/>
      <c r="M229" s="66"/>
      <c r="N229" s="66"/>
      <c r="O229" s="66"/>
      <c r="P229" s="66"/>
      <c r="Q229" s="66"/>
      <c r="R229" s="78"/>
      <c r="S229" s="78"/>
      <c r="T229" s="78"/>
      <c r="U229" s="78"/>
      <c r="V229" s="78"/>
      <c r="W229" s="64"/>
      <c r="X229" s="64"/>
      <c r="Y229" s="64"/>
      <c r="Z229" s="64"/>
      <c r="AA229" s="64"/>
      <c r="AB229" s="64"/>
      <c r="AC229" s="64"/>
      <c r="AD229" s="64"/>
      <c r="AE229" s="35"/>
      <c r="AF229" s="36"/>
      <c r="AG229" s="36"/>
      <c r="AH229" s="36"/>
      <c r="AI229" s="36"/>
      <c r="AJ229" s="37"/>
      <c r="AK229" s="70">
        <f t="shared" si="11"/>
        <v>0</v>
      </c>
      <c r="AL229" s="70"/>
      <c r="AM229" s="70"/>
      <c r="AN229" s="70"/>
      <c r="AO229" s="70"/>
    </row>
    <row r="230" spans="1:42" ht="13.8" customHeight="1" x14ac:dyDescent="0.25">
      <c r="A230" s="117" t="s">
        <v>84</v>
      </c>
      <c r="B230" s="118"/>
      <c r="C230" s="118"/>
      <c r="D230" s="118"/>
      <c r="E230" s="118"/>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c r="AG230" s="118"/>
      <c r="AH230" s="118"/>
      <c r="AI230" s="118"/>
      <c r="AJ230" s="119"/>
      <c r="AK230" s="70">
        <f>SUM(AK218:AO229)</f>
        <v>0</v>
      </c>
      <c r="AL230" s="70"/>
      <c r="AM230" s="70"/>
      <c r="AN230" s="70"/>
      <c r="AO230" s="70"/>
    </row>
    <row r="231" spans="1:42" ht="80.099999999999994" customHeight="1" x14ac:dyDescent="0.25">
      <c r="A231" s="47" t="s">
        <v>93</v>
      </c>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c r="AN231" s="47"/>
      <c r="AO231" s="47"/>
      <c r="AP231" s="13"/>
    </row>
    <row r="232" spans="1:42" ht="33" customHeight="1" x14ac:dyDescent="0.25">
      <c r="A232" s="48"/>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c r="AM232" s="48"/>
      <c r="AN232" s="48"/>
      <c r="AO232" s="48"/>
      <c r="AP232" s="19"/>
    </row>
    <row r="233" spans="1:42" ht="63.9" customHeight="1" x14ac:dyDescent="0.25">
      <c r="A233" s="69" t="s">
        <v>110</v>
      </c>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row>
    <row r="234" spans="1:42" ht="13.8" customHeight="1" x14ac:dyDescent="0.25">
      <c r="A234" s="74" t="s">
        <v>22</v>
      </c>
      <c r="B234" s="74"/>
      <c r="C234" s="74"/>
      <c r="D234" s="74"/>
      <c r="E234" s="74"/>
      <c r="F234" s="74" t="s">
        <v>6</v>
      </c>
      <c r="G234" s="74"/>
      <c r="H234" s="74"/>
      <c r="I234" s="74"/>
      <c r="J234" s="74"/>
      <c r="K234" s="74"/>
      <c r="L234" s="74"/>
      <c r="M234" s="74"/>
      <c r="N234" s="74"/>
      <c r="O234" s="74"/>
      <c r="P234" s="74"/>
      <c r="Q234" s="74"/>
      <c r="R234" s="74" t="s">
        <v>18</v>
      </c>
      <c r="S234" s="74"/>
      <c r="T234" s="74"/>
      <c r="U234" s="74"/>
      <c r="V234" s="74"/>
      <c r="W234" s="74" t="s">
        <v>23</v>
      </c>
      <c r="X234" s="74"/>
      <c r="Y234" s="74"/>
      <c r="Z234" s="74"/>
      <c r="AA234" s="74"/>
      <c r="AB234" s="74"/>
      <c r="AC234" s="74"/>
      <c r="AD234" s="74"/>
      <c r="AE234" s="75" t="s">
        <v>20</v>
      </c>
      <c r="AF234" s="76"/>
      <c r="AG234" s="76"/>
      <c r="AH234" s="76"/>
      <c r="AI234" s="76"/>
      <c r="AJ234" s="77"/>
      <c r="AK234" s="74" t="s">
        <v>24</v>
      </c>
      <c r="AL234" s="74"/>
      <c r="AM234" s="74"/>
      <c r="AN234" s="74"/>
      <c r="AO234" s="74"/>
    </row>
    <row r="235" spans="1:42" x14ac:dyDescent="0.25">
      <c r="A235" s="47"/>
      <c r="B235" s="47"/>
      <c r="C235" s="47"/>
      <c r="D235" s="47"/>
      <c r="E235" s="47"/>
      <c r="F235" s="47"/>
      <c r="G235" s="47"/>
      <c r="H235" s="47"/>
      <c r="I235" s="47"/>
      <c r="J235" s="47"/>
      <c r="K235" s="47"/>
      <c r="L235" s="66"/>
      <c r="M235" s="66"/>
      <c r="N235" s="66"/>
      <c r="O235" s="66"/>
      <c r="P235" s="66"/>
      <c r="Q235" s="66"/>
      <c r="R235" s="78"/>
      <c r="S235" s="78"/>
      <c r="T235" s="78"/>
      <c r="U235" s="78"/>
      <c r="V235" s="78"/>
      <c r="W235" s="65"/>
      <c r="X235" s="65"/>
      <c r="Y235" s="65"/>
      <c r="Z235" s="65"/>
      <c r="AA235" s="65"/>
      <c r="AB235" s="65"/>
      <c r="AC235" s="65"/>
      <c r="AD235" s="65"/>
      <c r="AE235" s="35"/>
      <c r="AF235" s="36"/>
      <c r="AG235" s="36"/>
      <c r="AH235" s="36"/>
      <c r="AI235" s="36"/>
      <c r="AJ235" s="37"/>
      <c r="AK235" s="70">
        <f t="shared" ref="AK235:AK246" si="12">F235*W235*AE235</f>
        <v>0</v>
      </c>
      <c r="AL235" s="70"/>
      <c r="AM235" s="70"/>
      <c r="AN235" s="70"/>
      <c r="AO235" s="70"/>
    </row>
    <row r="236" spans="1:42" x14ac:dyDescent="0.25">
      <c r="A236" s="47"/>
      <c r="B236" s="47"/>
      <c r="C236" s="47"/>
      <c r="D236" s="47"/>
      <c r="E236" s="47"/>
      <c r="F236" s="47"/>
      <c r="G236" s="47"/>
      <c r="H236" s="47"/>
      <c r="I236" s="47"/>
      <c r="J236" s="47"/>
      <c r="K236" s="47"/>
      <c r="L236" s="66"/>
      <c r="M236" s="66"/>
      <c r="N236" s="66"/>
      <c r="O236" s="66"/>
      <c r="P236" s="66"/>
      <c r="Q236" s="66"/>
      <c r="R236" s="78"/>
      <c r="S236" s="78"/>
      <c r="T236" s="78"/>
      <c r="U236" s="78"/>
      <c r="V236" s="78"/>
      <c r="W236" s="65"/>
      <c r="X236" s="65"/>
      <c r="Y236" s="65"/>
      <c r="Z236" s="65"/>
      <c r="AA236" s="65"/>
      <c r="AB236" s="65"/>
      <c r="AC236" s="65"/>
      <c r="AD236" s="65"/>
      <c r="AE236" s="35"/>
      <c r="AF236" s="36"/>
      <c r="AG236" s="36"/>
      <c r="AH236" s="36"/>
      <c r="AI236" s="36"/>
      <c r="AJ236" s="37"/>
      <c r="AK236" s="70">
        <f t="shared" si="12"/>
        <v>0</v>
      </c>
      <c r="AL236" s="70"/>
      <c r="AM236" s="70"/>
      <c r="AN236" s="70"/>
      <c r="AO236" s="70"/>
    </row>
    <row r="237" spans="1:42" x14ac:dyDescent="0.25">
      <c r="A237" s="47"/>
      <c r="B237" s="47"/>
      <c r="C237" s="47"/>
      <c r="D237" s="47"/>
      <c r="E237" s="47"/>
      <c r="F237" s="47"/>
      <c r="G237" s="47"/>
      <c r="H237" s="47"/>
      <c r="I237" s="47"/>
      <c r="J237" s="47"/>
      <c r="K237" s="47"/>
      <c r="L237" s="66"/>
      <c r="M237" s="66"/>
      <c r="N237" s="66"/>
      <c r="O237" s="66"/>
      <c r="P237" s="66"/>
      <c r="Q237" s="66"/>
      <c r="R237" s="78"/>
      <c r="S237" s="78"/>
      <c r="T237" s="78"/>
      <c r="U237" s="78"/>
      <c r="V237" s="78"/>
      <c r="W237" s="65"/>
      <c r="X237" s="65"/>
      <c r="Y237" s="65"/>
      <c r="Z237" s="65"/>
      <c r="AA237" s="65"/>
      <c r="AB237" s="65"/>
      <c r="AC237" s="65"/>
      <c r="AD237" s="65"/>
      <c r="AE237" s="35"/>
      <c r="AF237" s="36"/>
      <c r="AG237" s="36"/>
      <c r="AH237" s="36"/>
      <c r="AI237" s="36"/>
      <c r="AJ237" s="37"/>
      <c r="AK237" s="70">
        <f t="shared" si="12"/>
        <v>0</v>
      </c>
      <c r="AL237" s="70"/>
      <c r="AM237" s="70"/>
      <c r="AN237" s="70"/>
      <c r="AO237" s="70"/>
    </row>
    <row r="238" spans="1:42" x14ac:dyDescent="0.25">
      <c r="A238" s="47"/>
      <c r="B238" s="47"/>
      <c r="C238" s="47"/>
      <c r="D238" s="47"/>
      <c r="E238" s="47"/>
      <c r="F238" s="47"/>
      <c r="G238" s="47"/>
      <c r="H238" s="47"/>
      <c r="I238" s="47"/>
      <c r="J238" s="47"/>
      <c r="K238" s="47"/>
      <c r="L238" s="66"/>
      <c r="M238" s="66"/>
      <c r="N238" s="66"/>
      <c r="O238" s="66"/>
      <c r="P238" s="66"/>
      <c r="Q238" s="66"/>
      <c r="R238" s="78"/>
      <c r="S238" s="78"/>
      <c r="T238" s="78"/>
      <c r="U238" s="78"/>
      <c r="V238" s="78"/>
      <c r="W238" s="65"/>
      <c r="X238" s="65"/>
      <c r="Y238" s="65"/>
      <c r="Z238" s="65"/>
      <c r="AA238" s="65"/>
      <c r="AB238" s="65"/>
      <c r="AC238" s="65"/>
      <c r="AD238" s="65"/>
      <c r="AE238" s="35"/>
      <c r="AF238" s="36"/>
      <c r="AG238" s="36"/>
      <c r="AH238" s="36"/>
      <c r="AI238" s="36"/>
      <c r="AJ238" s="37"/>
      <c r="AK238" s="70">
        <f t="shared" si="12"/>
        <v>0</v>
      </c>
      <c r="AL238" s="70"/>
      <c r="AM238" s="70"/>
      <c r="AN238" s="70"/>
      <c r="AO238" s="70"/>
    </row>
    <row r="239" spans="1:42" x14ac:dyDescent="0.25">
      <c r="A239" s="47"/>
      <c r="B239" s="47"/>
      <c r="C239" s="47"/>
      <c r="D239" s="47"/>
      <c r="E239" s="47"/>
      <c r="F239" s="47"/>
      <c r="G239" s="47"/>
      <c r="H239" s="47"/>
      <c r="I239" s="47"/>
      <c r="J239" s="47"/>
      <c r="K239" s="47"/>
      <c r="L239" s="66"/>
      <c r="M239" s="66"/>
      <c r="N239" s="66"/>
      <c r="O239" s="66"/>
      <c r="P239" s="66"/>
      <c r="Q239" s="66"/>
      <c r="R239" s="78"/>
      <c r="S239" s="78"/>
      <c r="T239" s="78"/>
      <c r="U239" s="78"/>
      <c r="V239" s="78"/>
      <c r="W239" s="65"/>
      <c r="X239" s="65"/>
      <c r="Y239" s="65"/>
      <c r="Z239" s="65"/>
      <c r="AA239" s="65"/>
      <c r="AB239" s="65"/>
      <c r="AC239" s="65"/>
      <c r="AD239" s="65"/>
      <c r="AE239" s="35"/>
      <c r="AF239" s="36"/>
      <c r="AG239" s="36"/>
      <c r="AH239" s="36"/>
      <c r="AI239" s="36"/>
      <c r="AJ239" s="37"/>
      <c r="AK239" s="70">
        <f t="shared" si="12"/>
        <v>0</v>
      </c>
      <c r="AL239" s="70"/>
      <c r="AM239" s="70"/>
      <c r="AN239" s="70"/>
      <c r="AO239" s="70"/>
    </row>
    <row r="240" spans="1:42" x14ac:dyDescent="0.25">
      <c r="A240" s="47"/>
      <c r="B240" s="47"/>
      <c r="C240" s="47"/>
      <c r="D240" s="47"/>
      <c r="E240" s="47"/>
      <c r="F240" s="47"/>
      <c r="G240" s="47"/>
      <c r="H240" s="47"/>
      <c r="I240" s="47"/>
      <c r="J240" s="47"/>
      <c r="K240" s="47"/>
      <c r="L240" s="66"/>
      <c r="M240" s="66"/>
      <c r="N240" s="66"/>
      <c r="O240" s="66"/>
      <c r="P240" s="66"/>
      <c r="Q240" s="66"/>
      <c r="R240" s="78"/>
      <c r="S240" s="78"/>
      <c r="T240" s="78"/>
      <c r="U240" s="78"/>
      <c r="V240" s="78"/>
      <c r="W240" s="65"/>
      <c r="X240" s="65"/>
      <c r="Y240" s="65"/>
      <c r="Z240" s="65"/>
      <c r="AA240" s="65"/>
      <c r="AB240" s="65"/>
      <c r="AC240" s="65"/>
      <c r="AD240" s="65"/>
      <c r="AE240" s="35"/>
      <c r="AF240" s="36"/>
      <c r="AG240" s="36"/>
      <c r="AH240" s="36"/>
      <c r="AI240" s="36"/>
      <c r="AJ240" s="37"/>
      <c r="AK240" s="70">
        <f t="shared" si="12"/>
        <v>0</v>
      </c>
      <c r="AL240" s="70"/>
      <c r="AM240" s="70"/>
      <c r="AN240" s="70"/>
      <c r="AO240" s="70"/>
    </row>
    <row r="241" spans="1:42" x14ac:dyDescent="0.25">
      <c r="A241" s="47"/>
      <c r="B241" s="47"/>
      <c r="C241" s="47"/>
      <c r="D241" s="47"/>
      <c r="E241" s="47"/>
      <c r="F241" s="47"/>
      <c r="G241" s="47"/>
      <c r="H241" s="47"/>
      <c r="I241" s="47"/>
      <c r="J241" s="47"/>
      <c r="K241" s="47"/>
      <c r="L241" s="66"/>
      <c r="M241" s="66"/>
      <c r="N241" s="66"/>
      <c r="O241" s="66"/>
      <c r="P241" s="66"/>
      <c r="Q241" s="66"/>
      <c r="R241" s="78"/>
      <c r="S241" s="78"/>
      <c r="T241" s="78"/>
      <c r="U241" s="78"/>
      <c r="V241" s="78"/>
      <c r="W241" s="65"/>
      <c r="X241" s="65"/>
      <c r="Y241" s="65"/>
      <c r="Z241" s="65"/>
      <c r="AA241" s="65"/>
      <c r="AB241" s="65"/>
      <c r="AC241" s="65"/>
      <c r="AD241" s="65"/>
      <c r="AE241" s="35"/>
      <c r="AF241" s="36"/>
      <c r="AG241" s="36"/>
      <c r="AH241" s="36"/>
      <c r="AI241" s="36"/>
      <c r="AJ241" s="37"/>
      <c r="AK241" s="70">
        <f t="shared" si="12"/>
        <v>0</v>
      </c>
      <c r="AL241" s="70"/>
      <c r="AM241" s="70"/>
      <c r="AN241" s="70"/>
      <c r="AO241" s="70"/>
    </row>
    <row r="242" spans="1:42" x14ac:dyDescent="0.25">
      <c r="A242" s="47"/>
      <c r="B242" s="47"/>
      <c r="C242" s="47"/>
      <c r="D242" s="47"/>
      <c r="E242" s="47"/>
      <c r="F242" s="47"/>
      <c r="G242" s="47"/>
      <c r="H242" s="47"/>
      <c r="I242" s="47"/>
      <c r="J242" s="47"/>
      <c r="K242" s="47"/>
      <c r="L242" s="66"/>
      <c r="M242" s="66"/>
      <c r="N242" s="66"/>
      <c r="O242" s="66"/>
      <c r="P242" s="66"/>
      <c r="Q242" s="66"/>
      <c r="R242" s="78"/>
      <c r="S242" s="78"/>
      <c r="T242" s="78"/>
      <c r="U242" s="78"/>
      <c r="V242" s="78"/>
      <c r="W242" s="65"/>
      <c r="X242" s="65"/>
      <c r="Y242" s="65"/>
      <c r="Z242" s="65"/>
      <c r="AA242" s="65"/>
      <c r="AB242" s="65"/>
      <c r="AC242" s="65"/>
      <c r="AD242" s="65"/>
      <c r="AE242" s="35"/>
      <c r="AF242" s="36"/>
      <c r="AG242" s="36"/>
      <c r="AH242" s="36"/>
      <c r="AI242" s="36"/>
      <c r="AJ242" s="37"/>
      <c r="AK242" s="70">
        <f t="shared" si="12"/>
        <v>0</v>
      </c>
      <c r="AL242" s="70"/>
      <c r="AM242" s="70"/>
      <c r="AN242" s="70"/>
      <c r="AO242" s="70"/>
    </row>
    <row r="243" spans="1:42" x14ac:dyDescent="0.25">
      <c r="A243" s="47"/>
      <c r="B243" s="47"/>
      <c r="C243" s="47"/>
      <c r="D243" s="47"/>
      <c r="E243" s="47"/>
      <c r="F243" s="47"/>
      <c r="G243" s="47"/>
      <c r="H243" s="47"/>
      <c r="I243" s="47"/>
      <c r="J243" s="47"/>
      <c r="K243" s="47"/>
      <c r="L243" s="66"/>
      <c r="M243" s="66"/>
      <c r="N243" s="66"/>
      <c r="O243" s="66"/>
      <c r="P243" s="66"/>
      <c r="Q243" s="66"/>
      <c r="R243" s="78"/>
      <c r="S243" s="78"/>
      <c r="T243" s="78"/>
      <c r="U243" s="78"/>
      <c r="V243" s="78"/>
      <c r="W243" s="65"/>
      <c r="X243" s="65"/>
      <c r="Y243" s="65"/>
      <c r="Z243" s="65"/>
      <c r="AA243" s="65"/>
      <c r="AB243" s="65"/>
      <c r="AC243" s="65"/>
      <c r="AD243" s="65"/>
      <c r="AE243" s="35"/>
      <c r="AF243" s="36"/>
      <c r="AG243" s="36"/>
      <c r="AH243" s="36"/>
      <c r="AI243" s="36"/>
      <c r="AJ243" s="37"/>
      <c r="AK243" s="70">
        <f t="shared" si="12"/>
        <v>0</v>
      </c>
      <c r="AL243" s="70"/>
      <c r="AM243" s="70"/>
      <c r="AN243" s="70"/>
      <c r="AO243" s="70"/>
    </row>
    <row r="244" spans="1:42" x14ac:dyDescent="0.25">
      <c r="A244" s="47"/>
      <c r="B244" s="47"/>
      <c r="C244" s="47"/>
      <c r="D244" s="47"/>
      <c r="E244" s="47"/>
      <c r="F244" s="47"/>
      <c r="G244" s="47"/>
      <c r="H244" s="47"/>
      <c r="I244" s="47"/>
      <c r="J244" s="47"/>
      <c r="K244" s="47"/>
      <c r="L244" s="66"/>
      <c r="M244" s="66"/>
      <c r="N244" s="66"/>
      <c r="O244" s="66"/>
      <c r="P244" s="66"/>
      <c r="Q244" s="66"/>
      <c r="R244" s="78"/>
      <c r="S244" s="78"/>
      <c r="T244" s="78"/>
      <c r="U244" s="78"/>
      <c r="V244" s="78"/>
      <c r="W244" s="53"/>
      <c r="X244" s="53"/>
      <c r="Y244" s="53"/>
      <c r="Z244" s="53"/>
      <c r="AA244" s="53"/>
      <c r="AB244" s="53"/>
      <c r="AC244" s="53"/>
      <c r="AD244" s="53"/>
      <c r="AE244" s="35"/>
      <c r="AF244" s="36"/>
      <c r="AG244" s="36"/>
      <c r="AH244" s="36"/>
      <c r="AI244" s="36"/>
      <c r="AJ244" s="37"/>
      <c r="AK244" s="70">
        <f t="shared" si="12"/>
        <v>0</v>
      </c>
      <c r="AL244" s="70"/>
      <c r="AM244" s="70"/>
      <c r="AN244" s="70"/>
      <c r="AO244" s="70"/>
    </row>
    <row r="245" spans="1:42" x14ac:dyDescent="0.25">
      <c r="A245" s="47"/>
      <c r="B245" s="47"/>
      <c r="C245" s="47"/>
      <c r="D245" s="47"/>
      <c r="E245" s="47"/>
      <c r="F245" s="47"/>
      <c r="G245" s="47"/>
      <c r="H245" s="47"/>
      <c r="I245" s="47"/>
      <c r="J245" s="47"/>
      <c r="K245" s="47"/>
      <c r="L245" s="66"/>
      <c r="M245" s="66"/>
      <c r="N245" s="66"/>
      <c r="O245" s="66"/>
      <c r="P245" s="66"/>
      <c r="Q245" s="66"/>
      <c r="R245" s="78"/>
      <c r="S245" s="78"/>
      <c r="T245" s="78"/>
      <c r="U245" s="78"/>
      <c r="V245" s="78"/>
      <c r="W245" s="53"/>
      <c r="X245" s="53"/>
      <c r="Y245" s="53"/>
      <c r="Z245" s="53"/>
      <c r="AA245" s="53"/>
      <c r="AB245" s="53"/>
      <c r="AC245" s="53"/>
      <c r="AD245" s="53"/>
      <c r="AE245" s="35"/>
      <c r="AF245" s="36"/>
      <c r="AG245" s="36"/>
      <c r="AH245" s="36"/>
      <c r="AI245" s="36"/>
      <c r="AJ245" s="37"/>
      <c r="AK245" s="70">
        <f t="shared" si="12"/>
        <v>0</v>
      </c>
      <c r="AL245" s="70"/>
      <c r="AM245" s="70"/>
      <c r="AN245" s="70"/>
      <c r="AO245" s="70"/>
    </row>
    <row r="246" spans="1:42" x14ac:dyDescent="0.25">
      <c r="A246" s="47"/>
      <c r="B246" s="47"/>
      <c r="C246" s="47"/>
      <c r="D246" s="47"/>
      <c r="E246" s="47"/>
      <c r="F246" s="47"/>
      <c r="G246" s="47"/>
      <c r="H246" s="47"/>
      <c r="I246" s="47"/>
      <c r="J246" s="47"/>
      <c r="K246" s="47"/>
      <c r="L246" s="66"/>
      <c r="M246" s="66"/>
      <c r="N246" s="66"/>
      <c r="O246" s="66"/>
      <c r="P246" s="66"/>
      <c r="Q246" s="66"/>
      <c r="R246" s="78"/>
      <c r="S246" s="78"/>
      <c r="T246" s="78"/>
      <c r="U246" s="78"/>
      <c r="V246" s="78"/>
      <c r="W246" s="53"/>
      <c r="X246" s="53"/>
      <c r="Y246" s="53"/>
      <c r="Z246" s="53"/>
      <c r="AA246" s="53"/>
      <c r="AB246" s="53"/>
      <c r="AC246" s="53"/>
      <c r="AD246" s="53"/>
      <c r="AE246" s="35"/>
      <c r="AF246" s="36"/>
      <c r="AG246" s="36"/>
      <c r="AH246" s="36"/>
      <c r="AI246" s="36"/>
      <c r="AJ246" s="37"/>
      <c r="AK246" s="70">
        <f t="shared" si="12"/>
        <v>0</v>
      </c>
      <c r="AL246" s="70"/>
      <c r="AM246" s="70"/>
      <c r="AN246" s="70"/>
      <c r="AO246" s="70"/>
    </row>
    <row r="247" spans="1:42" ht="13.8" customHeight="1" x14ac:dyDescent="0.25">
      <c r="A247" s="117" t="s">
        <v>84</v>
      </c>
      <c r="B247" s="118"/>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9"/>
      <c r="AK247" s="70">
        <f>SUM(AK235:AO246)</f>
        <v>0</v>
      </c>
      <c r="AL247" s="70"/>
      <c r="AM247" s="70"/>
      <c r="AN247" s="70"/>
      <c r="AO247" s="70"/>
    </row>
    <row r="248" spans="1:42" ht="80.099999999999994" customHeight="1" x14ac:dyDescent="0.25">
      <c r="A248" s="47" t="s">
        <v>94</v>
      </c>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c r="AA248" s="47"/>
      <c r="AB248" s="47"/>
      <c r="AC248" s="47"/>
      <c r="AD248" s="47"/>
      <c r="AE248" s="47"/>
      <c r="AF248" s="47"/>
      <c r="AG248" s="47"/>
      <c r="AH248" s="47"/>
      <c r="AI248" s="47"/>
      <c r="AJ248" s="47"/>
      <c r="AK248" s="47"/>
      <c r="AL248" s="47"/>
      <c r="AM248" s="47"/>
      <c r="AN248" s="47"/>
      <c r="AO248" s="47"/>
      <c r="AP248" s="13"/>
    </row>
    <row r="249" spans="1:42" ht="33" customHeight="1" x14ac:dyDescent="0.25">
      <c r="A249" s="48"/>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19"/>
    </row>
    <row r="250" spans="1:42" ht="51.9" customHeight="1" x14ac:dyDescent="0.25">
      <c r="A250" s="69" t="s">
        <v>111</v>
      </c>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row>
    <row r="251" spans="1:42" ht="12.9" customHeight="1" x14ac:dyDescent="0.25">
      <c r="A251" s="74" t="s">
        <v>22</v>
      </c>
      <c r="B251" s="74"/>
      <c r="C251" s="74"/>
      <c r="D251" s="74"/>
      <c r="E251" s="74"/>
      <c r="F251" s="74" t="s">
        <v>6</v>
      </c>
      <c r="G251" s="74"/>
      <c r="H251" s="74"/>
      <c r="I251" s="74"/>
      <c r="J251" s="74"/>
      <c r="K251" s="74"/>
      <c r="L251" s="74"/>
      <c r="M251" s="74"/>
      <c r="N251" s="74"/>
      <c r="O251" s="74"/>
      <c r="P251" s="74"/>
      <c r="Q251" s="74"/>
      <c r="R251" s="74" t="s">
        <v>18</v>
      </c>
      <c r="S251" s="74"/>
      <c r="T251" s="74"/>
      <c r="U251" s="74"/>
      <c r="V251" s="74"/>
      <c r="W251" s="74" t="s">
        <v>23</v>
      </c>
      <c r="X251" s="74"/>
      <c r="Y251" s="74"/>
      <c r="Z251" s="74"/>
      <c r="AA251" s="74"/>
      <c r="AB251" s="74"/>
      <c r="AC251" s="74"/>
      <c r="AD251" s="74"/>
      <c r="AE251" s="75" t="s">
        <v>20</v>
      </c>
      <c r="AF251" s="76"/>
      <c r="AG251" s="76"/>
      <c r="AH251" s="76"/>
      <c r="AI251" s="76"/>
      <c r="AJ251" s="77"/>
      <c r="AK251" s="74" t="s">
        <v>25</v>
      </c>
      <c r="AL251" s="74"/>
      <c r="AM251" s="74"/>
      <c r="AN251" s="74"/>
      <c r="AO251" s="74"/>
    </row>
    <row r="252" spans="1:42" x14ac:dyDescent="0.25">
      <c r="A252" s="47"/>
      <c r="B252" s="47"/>
      <c r="C252" s="47"/>
      <c r="D252" s="47"/>
      <c r="E252" s="47"/>
      <c r="F252" s="47"/>
      <c r="G252" s="47"/>
      <c r="H252" s="47"/>
      <c r="I252" s="47"/>
      <c r="J252" s="47"/>
      <c r="K252" s="47"/>
      <c r="L252" s="66"/>
      <c r="M252" s="66"/>
      <c r="N252" s="66"/>
      <c r="O252" s="66"/>
      <c r="P252" s="66"/>
      <c r="Q252" s="66"/>
      <c r="R252" s="78" t="s">
        <v>28</v>
      </c>
      <c r="S252" s="78"/>
      <c r="T252" s="78"/>
      <c r="U252" s="78"/>
      <c r="V252" s="78"/>
      <c r="W252" s="63"/>
      <c r="X252" s="63"/>
      <c r="Y252" s="63"/>
      <c r="Z252" s="63"/>
      <c r="AA252" s="63"/>
      <c r="AB252" s="63"/>
      <c r="AC252" s="63"/>
      <c r="AD252" s="63"/>
      <c r="AE252" s="35"/>
      <c r="AF252" s="36"/>
      <c r="AG252" s="36"/>
      <c r="AH252" s="36"/>
      <c r="AI252" s="36"/>
      <c r="AJ252" s="37"/>
      <c r="AK252" s="70">
        <f t="shared" ref="AK252:AK263" si="13">F252*W252*AE252</f>
        <v>0</v>
      </c>
      <c r="AL252" s="70"/>
      <c r="AM252" s="70"/>
      <c r="AN252" s="70"/>
      <c r="AO252" s="70"/>
    </row>
    <row r="253" spans="1:42" x14ac:dyDescent="0.25">
      <c r="A253" s="47"/>
      <c r="B253" s="47"/>
      <c r="C253" s="47"/>
      <c r="D253" s="47"/>
      <c r="E253" s="47"/>
      <c r="F253" s="47"/>
      <c r="G253" s="47"/>
      <c r="H253" s="47"/>
      <c r="I253" s="47"/>
      <c r="J253" s="47"/>
      <c r="K253" s="47"/>
      <c r="L253" s="66"/>
      <c r="M253" s="66"/>
      <c r="N253" s="66"/>
      <c r="O253" s="66"/>
      <c r="P253" s="66"/>
      <c r="Q253" s="66"/>
      <c r="R253" s="78"/>
      <c r="S253" s="78"/>
      <c r="T253" s="78"/>
      <c r="U253" s="78"/>
      <c r="V253" s="78"/>
      <c r="W253" s="63"/>
      <c r="X253" s="63"/>
      <c r="Y253" s="63"/>
      <c r="Z253" s="63"/>
      <c r="AA253" s="63"/>
      <c r="AB253" s="63"/>
      <c r="AC253" s="63"/>
      <c r="AD253" s="63"/>
      <c r="AE253" s="35"/>
      <c r="AF253" s="36"/>
      <c r="AG253" s="36"/>
      <c r="AH253" s="36"/>
      <c r="AI253" s="36"/>
      <c r="AJ253" s="37"/>
      <c r="AK253" s="70">
        <f t="shared" si="13"/>
        <v>0</v>
      </c>
      <c r="AL253" s="70"/>
      <c r="AM253" s="70"/>
      <c r="AN253" s="70"/>
      <c r="AO253" s="70"/>
    </row>
    <row r="254" spans="1:42" x14ac:dyDescent="0.25">
      <c r="A254" s="47"/>
      <c r="B254" s="47"/>
      <c r="C254" s="47"/>
      <c r="D254" s="47"/>
      <c r="E254" s="47"/>
      <c r="F254" s="47"/>
      <c r="G254" s="47"/>
      <c r="H254" s="47"/>
      <c r="I254" s="47"/>
      <c r="J254" s="47"/>
      <c r="K254" s="47"/>
      <c r="L254" s="66"/>
      <c r="M254" s="66"/>
      <c r="N254" s="66"/>
      <c r="O254" s="66"/>
      <c r="P254" s="66"/>
      <c r="Q254" s="66"/>
      <c r="R254" s="78"/>
      <c r="S254" s="78"/>
      <c r="T254" s="78"/>
      <c r="U254" s="78"/>
      <c r="V254" s="78"/>
      <c r="W254" s="63"/>
      <c r="X254" s="63"/>
      <c r="Y254" s="63"/>
      <c r="Z254" s="63"/>
      <c r="AA254" s="63"/>
      <c r="AB254" s="63"/>
      <c r="AC254" s="63"/>
      <c r="AD254" s="63"/>
      <c r="AE254" s="35"/>
      <c r="AF254" s="36"/>
      <c r="AG254" s="36"/>
      <c r="AH254" s="36"/>
      <c r="AI254" s="36"/>
      <c r="AJ254" s="37"/>
      <c r="AK254" s="70">
        <f t="shared" si="13"/>
        <v>0</v>
      </c>
      <c r="AL254" s="70"/>
      <c r="AM254" s="70"/>
      <c r="AN254" s="70"/>
      <c r="AO254" s="70"/>
    </row>
    <row r="255" spans="1:42" x14ac:dyDescent="0.25">
      <c r="A255" s="47"/>
      <c r="B255" s="47"/>
      <c r="C255" s="47"/>
      <c r="D255" s="47"/>
      <c r="E255" s="47"/>
      <c r="F255" s="47"/>
      <c r="G255" s="47"/>
      <c r="H255" s="47"/>
      <c r="I255" s="47"/>
      <c r="J255" s="47"/>
      <c r="K255" s="47"/>
      <c r="L255" s="66"/>
      <c r="M255" s="66"/>
      <c r="N255" s="66"/>
      <c r="O255" s="66"/>
      <c r="P255" s="66"/>
      <c r="Q255" s="66"/>
      <c r="R255" s="78"/>
      <c r="S255" s="78"/>
      <c r="T255" s="78"/>
      <c r="U255" s="78"/>
      <c r="V255" s="78"/>
      <c r="W255" s="63"/>
      <c r="X255" s="63"/>
      <c r="Y255" s="63"/>
      <c r="Z255" s="63"/>
      <c r="AA255" s="63"/>
      <c r="AB255" s="63"/>
      <c r="AC255" s="63"/>
      <c r="AD255" s="63"/>
      <c r="AE255" s="35"/>
      <c r="AF255" s="36"/>
      <c r="AG255" s="36"/>
      <c r="AH255" s="36"/>
      <c r="AI255" s="36"/>
      <c r="AJ255" s="37"/>
      <c r="AK255" s="70">
        <f t="shared" si="13"/>
        <v>0</v>
      </c>
      <c r="AL255" s="70"/>
      <c r="AM255" s="70"/>
      <c r="AN255" s="70"/>
      <c r="AO255" s="70"/>
    </row>
    <row r="256" spans="1:42" x14ac:dyDescent="0.25">
      <c r="A256" s="47"/>
      <c r="B256" s="47"/>
      <c r="C256" s="47"/>
      <c r="D256" s="47"/>
      <c r="E256" s="47"/>
      <c r="F256" s="47"/>
      <c r="G256" s="47"/>
      <c r="H256" s="47"/>
      <c r="I256" s="47"/>
      <c r="J256" s="47"/>
      <c r="K256" s="47"/>
      <c r="L256" s="66"/>
      <c r="M256" s="66"/>
      <c r="N256" s="66"/>
      <c r="O256" s="66"/>
      <c r="P256" s="66"/>
      <c r="Q256" s="66"/>
      <c r="R256" s="78"/>
      <c r="S256" s="78"/>
      <c r="T256" s="78"/>
      <c r="U256" s="78"/>
      <c r="V256" s="78"/>
      <c r="W256" s="63"/>
      <c r="X256" s="63"/>
      <c r="Y256" s="63"/>
      <c r="Z256" s="63"/>
      <c r="AA256" s="63"/>
      <c r="AB256" s="63"/>
      <c r="AC256" s="63"/>
      <c r="AD256" s="63"/>
      <c r="AE256" s="35"/>
      <c r="AF256" s="36"/>
      <c r="AG256" s="36"/>
      <c r="AH256" s="36"/>
      <c r="AI256" s="36"/>
      <c r="AJ256" s="37"/>
      <c r="AK256" s="70">
        <f t="shared" si="13"/>
        <v>0</v>
      </c>
      <c r="AL256" s="70"/>
      <c r="AM256" s="70"/>
      <c r="AN256" s="70"/>
      <c r="AO256" s="70"/>
    </row>
    <row r="257" spans="1:42" x14ac:dyDescent="0.25">
      <c r="A257" s="47"/>
      <c r="B257" s="47"/>
      <c r="C257" s="47"/>
      <c r="D257" s="47"/>
      <c r="E257" s="47"/>
      <c r="F257" s="47"/>
      <c r="G257" s="47"/>
      <c r="H257" s="47"/>
      <c r="I257" s="47"/>
      <c r="J257" s="47"/>
      <c r="K257" s="47"/>
      <c r="L257" s="66"/>
      <c r="M257" s="66"/>
      <c r="N257" s="66"/>
      <c r="O257" s="66"/>
      <c r="P257" s="66"/>
      <c r="Q257" s="66"/>
      <c r="R257" s="78"/>
      <c r="S257" s="78"/>
      <c r="T257" s="78"/>
      <c r="U257" s="78"/>
      <c r="V257" s="78"/>
      <c r="W257" s="63"/>
      <c r="X257" s="63"/>
      <c r="Y257" s="63"/>
      <c r="Z257" s="63"/>
      <c r="AA257" s="63"/>
      <c r="AB257" s="63"/>
      <c r="AC257" s="63"/>
      <c r="AD257" s="63"/>
      <c r="AE257" s="35"/>
      <c r="AF257" s="36"/>
      <c r="AG257" s="36"/>
      <c r="AH257" s="36"/>
      <c r="AI257" s="36"/>
      <c r="AJ257" s="37"/>
      <c r="AK257" s="70">
        <f t="shared" si="13"/>
        <v>0</v>
      </c>
      <c r="AL257" s="70"/>
      <c r="AM257" s="70"/>
      <c r="AN257" s="70"/>
      <c r="AO257" s="70"/>
    </row>
    <row r="258" spans="1:42" x14ac:dyDescent="0.25">
      <c r="A258" s="47"/>
      <c r="B258" s="47"/>
      <c r="C258" s="47"/>
      <c r="D258" s="47"/>
      <c r="E258" s="47"/>
      <c r="F258" s="47"/>
      <c r="G258" s="47"/>
      <c r="H258" s="47"/>
      <c r="I258" s="47"/>
      <c r="J258" s="47"/>
      <c r="K258" s="47"/>
      <c r="L258" s="66"/>
      <c r="M258" s="66"/>
      <c r="N258" s="66"/>
      <c r="O258" s="66"/>
      <c r="P258" s="66"/>
      <c r="Q258" s="66"/>
      <c r="R258" s="78"/>
      <c r="S258" s="78"/>
      <c r="T258" s="78"/>
      <c r="U258" s="78"/>
      <c r="V258" s="78"/>
      <c r="W258" s="63"/>
      <c r="X258" s="63"/>
      <c r="Y258" s="63"/>
      <c r="Z258" s="63"/>
      <c r="AA258" s="63"/>
      <c r="AB258" s="63"/>
      <c r="AC258" s="63"/>
      <c r="AD258" s="63"/>
      <c r="AE258" s="35"/>
      <c r="AF258" s="36"/>
      <c r="AG258" s="36"/>
      <c r="AH258" s="36"/>
      <c r="AI258" s="36"/>
      <c r="AJ258" s="37"/>
      <c r="AK258" s="70">
        <f t="shared" si="13"/>
        <v>0</v>
      </c>
      <c r="AL258" s="70"/>
      <c r="AM258" s="70"/>
      <c r="AN258" s="70"/>
      <c r="AO258" s="70"/>
    </row>
    <row r="259" spans="1:42" x14ac:dyDescent="0.25">
      <c r="A259" s="47"/>
      <c r="B259" s="47"/>
      <c r="C259" s="47"/>
      <c r="D259" s="47"/>
      <c r="E259" s="47"/>
      <c r="F259" s="47"/>
      <c r="G259" s="47"/>
      <c r="H259" s="47"/>
      <c r="I259" s="47"/>
      <c r="J259" s="47"/>
      <c r="K259" s="47"/>
      <c r="L259" s="66"/>
      <c r="M259" s="66"/>
      <c r="N259" s="66"/>
      <c r="O259" s="66"/>
      <c r="P259" s="66"/>
      <c r="Q259" s="66"/>
      <c r="R259" s="78"/>
      <c r="S259" s="78"/>
      <c r="T259" s="78"/>
      <c r="U259" s="78"/>
      <c r="V259" s="78"/>
      <c r="W259" s="63"/>
      <c r="X259" s="63"/>
      <c r="Y259" s="63"/>
      <c r="Z259" s="63"/>
      <c r="AA259" s="63"/>
      <c r="AB259" s="63"/>
      <c r="AC259" s="63"/>
      <c r="AD259" s="63"/>
      <c r="AE259" s="35"/>
      <c r="AF259" s="36"/>
      <c r="AG259" s="36"/>
      <c r="AH259" s="36"/>
      <c r="AI259" s="36"/>
      <c r="AJ259" s="37"/>
      <c r="AK259" s="70">
        <f t="shared" si="13"/>
        <v>0</v>
      </c>
      <c r="AL259" s="70"/>
      <c r="AM259" s="70"/>
      <c r="AN259" s="70"/>
      <c r="AO259" s="70"/>
    </row>
    <row r="260" spans="1:42" x14ac:dyDescent="0.25">
      <c r="A260" s="47"/>
      <c r="B260" s="47"/>
      <c r="C260" s="47"/>
      <c r="D260" s="47"/>
      <c r="E260" s="47"/>
      <c r="F260" s="47"/>
      <c r="G260" s="47"/>
      <c r="H260" s="47"/>
      <c r="I260" s="47"/>
      <c r="J260" s="47"/>
      <c r="K260" s="47"/>
      <c r="L260" s="66"/>
      <c r="M260" s="66"/>
      <c r="N260" s="66"/>
      <c r="O260" s="66"/>
      <c r="P260" s="66"/>
      <c r="Q260" s="66"/>
      <c r="R260" s="78"/>
      <c r="S260" s="78"/>
      <c r="T260" s="78"/>
      <c r="U260" s="78"/>
      <c r="V260" s="78"/>
      <c r="W260" s="63"/>
      <c r="X260" s="63"/>
      <c r="Y260" s="63"/>
      <c r="Z260" s="63"/>
      <c r="AA260" s="63"/>
      <c r="AB260" s="63"/>
      <c r="AC260" s="63"/>
      <c r="AD260" s="63"/>
      <c r="AE260" s="35"/>
      <c r="AF260" s="36"/>
      <c r="AG260" s="36"/>
      <c r="AH260" s="36"/>
      <c r="AI260" s="36"/>
      <c r="AJ260" s="37"/>
      <c r="AK260" s="70">
        <f t="shared" si="13"/>
        <v>0</v>
      </c>
      <c r="AL260" s="70"/>
      <c r="AM260" s="70"/>
      <c r="AN260" s="70"/>
      <c r="AO260" s="70"/>
    </row>
    <row r="261" spans="1:42" x14ac:dyDescent="0.25">
      <c r="A261" s="47"/>
      <c r="B261" s="47"/>
      <c r="C261" s="47"/>
      <c r="D261" s="47"/>
      <c r="E261" s="47"/>
      <c r="F261" s="47"/>
      <c r="G261" s="47"/>
      <c r="H261" s="47"/>
      <c r="I261" s="47"/>
      <c r="J261" s="47"/>
      <c r="K261" s="47"/>
      <c r="L261" s="66"/>
      <c r="M261" s="66"/>
      <c r="N261" s="66"/>
      <c r="O261" s="66"/>
      <c r="P261" s="66"/>
      <c r="Q261" s="66"/>
      <c r="R261" s="78"/>
      <c r="S261" s="78"/>
      <c r="T261" s="78"/>
      <c r="U261" s="78"/>
      <c r="V261" s="78"/>
      <c r="W261" s="63"/>
      <c r="X261" s="63"/>
      <c r="Y261" s="63"/>
      <c r="Z261" s="63"/>
      <c r="AA261" s="63"/>
      <c r="AB261" s="63"/>
      <c r="AC261" s="63"/>
      <c r="AD261" s="63"/>
      <c r="AE261" s="35"/>
      <c r="AF261" s="36"/>
      <c r="AG261" s="36"/>
      <c r="AH261" s="36"/>
      <c r="AI261" s="36"/>
      <c r="AJ261" s="37"/>
      <c r="AK261" s="70">
        <f t="shared" si="13"/>
        <v>0</v>
      </c>
      <c r="AL261" s="70"/>
      <c r="AM261" s="70"/>
      <c r="AN261" s="70"/>
      <c r="AO261" s="70"/>
    </row>
    <row r="262" spans="1:42" x14ac:dyDescent="0.25">
      <c r="A262" s="47"/>
      <c r="B262" s="47"/>
      <c r="C262" s="47"/>
      <c r="D262" s="47"/>
      <c r="E262" s="47"/>
      <c r="F262" s="47"/>
      <c r="G262" s="47"/>
      <c r="H262" s="47"/>
      <c r="I262" s="47"/>
      <c r="J262" s="47"/>
      <c r="K262" s="47"/>
      <c r="L262" s="66"/>
      <c r="M262" s="66"/>
      <c r="N262" s="66"/>
      <c r="O262" s="66"/>
      <c r="P262" s="66"/>
      <c r="Q262" s="66"/>
      <c r="R262" s="78"/>
      <c r="S262" s="78"/>
      <c r="T262" s="78"/>
      <c r="U262" s="78"/>
      <c r="V262" s="78"/>
      <c r="W262" s="63"/>
      <c r="X262" s="63"/>
      <c r="Y262" s="63"/>
      <c r="Z262" s="63"/>
      <c r="AA262" s="63"/>
      <c r="AB262" s="63"/>
      <c r="AC262" s="63"/>
      <c r="AD262" s="63"/>
      <c r="AE262" s="35"/>
      <c r="AF262" s="36"/>
      <c r="AG262" s="36"/>
      <c r="AH262" s="36"/>
      <c r="AI262" s="36"/>
      <c r="AJ262" s="37"/>
      <c r="AK262" s="70">
        <f t="shared" si="13"/>
        <v>0</v>
      </c>
      <c r="AL262" s="70"/>
      <c r="AM262" s="70"/>
      <c r="AN262" s="70"/>
      <c r="AO262" s="70"/>
    </row>
    <row r="263" spans="1:42" x14ac:dyDescent="0.25">
      <c r="A263" s="47"/>
      <c r="B263" s="47"/>
      <c r="C263" s="47"/>
      <c r="D263" s="47"/>
      <c r="E263" s="47"/>
      <c r="F263" s="47"/>
      <c r="G263" s="47"/>
      <c r="H263" s="47"/>
      <c r="I263" s="47"/>
      <c r="J263" s="47"/>
      <c r="K263" s="47"/>
      <c r="L263" s="66"/>
      <c r="M263" s="66"/>
      <c r="N263" s="66"/>
      <c r="O263" s="66"/>
      <c r="P263" s="66"/>
      <c r="Q263" s="66"/>
      <c r="R263" s="78"/>
      <c r="S263" s="78"/>
      <c r="T263" s="78"/>
      <c r="U263" s="78"/>
      <c r="V263" s="78"/>
      <c r="W263" s="63"/>
      <c r="X263" s="63"/>
      <c r="Y263" s="63"/>
      <c r="Z263" s="63"/>
      <c r="AA263" s="63"/>
      <c r="AB263" s="63"/>
      <c r="AC263" s="63"/>
      <c r="AD263" s="63"/>
      <c r="AE263" s="35"/>
      <c r="AF263" s="36"/>
      <c r="AG263" s="36"/>
      <c r="AH263" s="36"/>
      <c r="AI263" s="36"/>
      <c r="AJ263" s="37"/>
      <c r="AK263" s="70">
        <f t="shared" si="13"/>
        <v>0</v>
      </c>
      <c r="AL263" s="70"/>
      <c r="AM263" s="70"/>
      <c r="AN263" s="70"/>
      <c r="AO263" s="70"/>
    </row>
    <row r="264" spans="1:42" ht="13.8" customHeight="1" x14ac:dyDescent="0.25">
      <c r="A264" s="117" t="s">
        <v>84</v>
      </c>
      <c r="B264" s="118"/>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9"/>
      <c r="AK264" s="70">
        <f>SUM(AK252:AO263)</f>
        <v>0</v>
      </c>
      <c r="AL264" s="70"/>
      <c r="AM264" s="70"/>
      <c r="AN264" s="70"/>
      <c r="AO264" s="70"/>
    </row>
    <row r="265" spans="1:42" ht="79.8" customHeight="1" x14ac:dyDescent="0.25">
      <c r="A265" s="47" t="s">
        <v>95</v>
      </c>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c r="AN265" s="47"/>
      <c r="AO265" s="47"/>
      <c r="AP265" s="13"/>
    </row>
    <row r="266" spans="1:42" ht="33" customHeight="1" x14ac:dyDescent="0.25">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48"/>
      <c r="AI266" s="48"/>
      <c r="AJ266" s="48"/>
      <c r="AK266" s="48"/>
      <c r="AL266" s="48"/>
      <c r="AM266" s="48"/>
      <c r="AN266" s="48"/>
      <c r="AO266" s="48"/>
      <c r="AP266" s="19"/>
    </row>
    <row r="267" spans="1:42" ht="83.1" customHeight="1" x14ac:dyDescent="0.25">
      <c r="A267" s="69" t="s">
        <v>112</v>
      </c>
      <c r="B267" s="69"/>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c r="AA267" s="69"/>
      <c r="AB267" s="69"/>
      <c r="AC267" s="69"/>
      <c r="AD267" s="69"/>
      <c r="AE267" s="69"/>
      <c r="AF267" s="69"/>
      <c r="AG267" s="69"/>
      <c r="AH267" s="69"/>
      <c r="AI267" s="69"/>
      <c r="AJ267" s="69"/>
      <c r="AK267" s="69"/>
      <c r="AL267" s="69"/>
      <c r="AM267" s="69"/>
      <c r="AN267" s="69"/>
      <c r="AO267" s="69"/>
      <c r="AP267" s="20"/>
    </row>
    <row r="268" spans="1:42" ht="13.8" customHeight="1" x14ac:dyDescent="0.25">
      <c r="A268" s="69" t="s">
        <v>83</v>
      </c>
      <c r="B268" s="69"/>
      <c r="C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c r="AA268" s="69"/>
      <c r="AB268" s="69"/>
      <c r="AC268" s="69"/>
      <c r="AD268" s="69"/>
      <c r="AE268" s="69"/>
      <c r="AF268" s="69"/>
      <c r="AG268" s="69"/>
      <c r="AH268" s="69"/>
      <c r="AI268" s="69"/>
      <c r="AJ268" s="69"/>
      <c r="AK268" s="69"/>
      <c r="AL268" s="69"/>
      <c r="AM268" s="69"/>
      <c r="AN268" s="69"/>
      <c r="AO268" s="69"/>
      <c r="AP268" s="14"/>
    </row>
    <row r="269" spans="1:42" ht="13.8" customHeight="1" x14ac:dyDescent="0.25">
      <c r="A269" s="69" t="s">
        <v>22</v>
      </c>
      <c r="B269" s="69"/>
      <c r="C269" s="69"/>
      <c r="D269" s="69"/>
      <c r="E269" s="69"/>
      <c r="F269" s="69"/>
      <c r="G269" s="69"/>
      <c r="H269" s="69"/>
      <c r="I269" s="69"/>
      <c r="J269" s="69"/>
      <c r="K269" s="69"/>
      <c r="L269" s="69"/>
      <c r="M269" s="69"/>
      <c r="N269" s="69"/>
      <c r="O269" s="69"/>
      <c r="P269" s="69"/>
      <c r="Q269" s="69"/>
      <c r="R269" s="69"/>
      <c r="S269" s="69"/>
      <c r="T269" s="69" t="s">
        <v>64</v>
      </c>
      <c r="U269" s="69"/>
      <c r="V269" s="69"/>
      <c r="W269" s="69"/>
      <c r="X269" s="69"/>
      <c r="Y269" s="69"/>
      <c r="Z269" s="69"/>
      <c r="AA269" s="69"/>
      <c r="AB269" s="69" t="s">
        <v>76</v>
      </c>
      <c r="AC269" s="69"/>
      <c r="AD269" s="69"/>
      <c r="AE269" s="69"/>
      <c r="AF269" s="69"/>
      <c r="AG269" s="69"/>
      <c r="AH269" s="69"/>
      <c r="AI269" s="69"/>
      <c r="AJ269" s="69"/>
      <c r="AK269" s="69" t="s">
        <v>77</v>
      </c>
      <c r="AL269" s="69"/>
      <c r="AM269" s="69"/>
      <c r="AN269" s="69"/>
      <c r="AO269" s="69"/>
      <c r="AP269" s="14"/>
    </row>
    <row r="270" spans="1:42" x14ac:dyDescent="0.25">
      <c r="A270" s="47" t="s">
        <v>0</v>
      </c>
      <c r="B270" s="47"/>
      <c r="C270" s="47"/>
      <c r="D270" s="47"/>
      <c r="E270" s="47"/>
      <c r="F270" s="47"/>
      <c r="G270" s="47"/>
      <c r="H270" s="47"/>
      <c r="I270" s="47"/>
      <c r="J270" s="47"/>
      <c r="K270" s="47"/>
      <c r="L270" s="47"/>
      <c r="M270" s="47"/>
      <c r="N270" s="47"/>
      <c r="O270" s="47"/>
      <c r="P270" s="47"/>
      <c r="Q270" s="47"/>
      <c r="R270" s="47"/>
      <c r="S270" s="47"/>
      <c r="T270" s="63">
        <f>AK50</f>
        <v>0</v>
      </c>
      <c r="U270" s="63"/>
      <c r="V270" s="63"/>
      <c r="W270" s="63"/>
      <c r="X270" s="63"/>
      <c r="Y270" s="63"/>
      <c r="Z270" s="63"/>
      <c r="AA270" s="63"/>
      <c r="AB270" s="64"/>
      <c r="AC270" s="64"/>
      <c r="AD270" s="64"/>
      <c r="AE270" s="64"/>
      <c r="AF270" s="64"/>
      <c r="AG270" s="64"/>
      <c r="AH270" s="64"/>
      <c r="AI270" s="64"/>
      <c r="AJ270" s="64"/>
      <c r="AK270" s="267">
        <f t="shared" ref="AK270:AK282" si="14">T270*AB270</f>
        <v>0</v>
      </c>
      <c r="AL270" s="267"/>
      <c r="AM270" s="267"/>
      <c r="AN270" s="267"/>
      <c r="AO270" s="267"/>
      <c r="AP270" s="15"/>
    </row>
    <row r="271" spans="1:42" x14ac:dyDescent="0.25">
      <c r="A271" s="47" t="s">
        <v>47</v>
      </c>
      <c r="B271" s="47"/>
      <c r="C271" s="47"/>
      <c r="D271" s="47"/>
      <c r="E271" s="47"/>
      <c r="F271" s="47"/>
      <c r="G271" s="47"/>
      <c r="H271" s="47"/>
      <c r="I271" s="47"/>
      <c r="J271" s="47"/>
      <c r="K271" s="47"/>
      <c r="L271" s="47"/>
      <c r="M271" s="47"/>
      <c r="N271" s="47"/>
      <c r="O271" s="47"/>
      <c r="P271" s="47"/>
      <c r="Q271" s="47"/>
      <c r="R271" s="47"/>
      <c r="S271" s="47"/>
      <c r="T271" s="63">
        <f>AD64</f>
        <v>0</v>
      </c>
      <c r="U271" s="63"/>
      <c r="V271" s="63"/>
      <c r="W271" s="63"/>
      <c r="X271" s="63"/>
      <c r="Y271" s="63"/>
      <c r="Z271" s="63"/>
      <c r="AA271" s="63"/>
      <c r="AB271" s="64"/>
      <c r="AC271" s="64"/>
      <c r="AD271" s="64"/>
      <c r="AE271" s="64"/>
      <c r="AF271" s="64"/>
      <c r="AG271" s="64"/>
      <c r="AH271" s="64"/>
      <c r="AI271" s="64"/>
      <c r="AJ271" s="64"/>
      <c r="AK271" s="267">
        <f t="shared" si="14"/>
        <v>0</v>
      </c>
      <c r="AL271" s="267"/>
      <c r="AM271" s="267"/>
      <c r="AN271" s="267"/>
      <c r="AO271" s="267"/>
    </row>
    <row r="272" spans="1:42" x14ac:dyDescent="0.25">
      <c r="A272" s="47" t="s">
        <v>48</v>
      </c>
      <c r="B272" s="47"/>
      <c r="C272" s="47"/>
      <c r="D272" s="47"/>
      <c r="E272" s="47"/>
      <c r="F272" s="47"/>
      <c r="G272" s="47"/>
      <c r="H272" s="47"/>
      <c r="I272" s="47"/>
      <c r="J272" s="47"/>
      <c r="K272" s="47"/>
      <c r="L272" s="47"/>
      <c r="M272" s="47"/>
      <c r="N272" s="47"/>
      <c r="O272" s="47"/>
      <c r="P272" s="47"/>
      <c r="Q272" s="47"/>
      <c r="R272" s="47"/>
      <c r="S272" s="47"/>
      <c r="T272" s="116">
        <f>AK79</f>
        <v>0</v>
      </c>
      <c r="U272" s="116"/>
      <c r="V272" s="116"/>
      <c r="W272" s="116"/>
      <c r="X272" s="116"/>
      <c r="Y272" s="116"/>
      <c r="Z272" s="116"/>
      <c r="AA272" s="116"/>
      <c r="AB272" s="64"/>
      <c r="AC272" s="64"/>
      <c r="AD272" s="64"/>
      <c r="AE272" s="64"/>
      <c r="AF272" s="64"/>
      <c r="AG272" s="64"/>
      <c r="AH272" s="64"/>
      <c r="AI272" s="64"/>
      <c r="AJ272" s="64"/>
      <c r="AK272" s="267">
        <f t="shared" si="14"/>
        <v>0</v>
      </c>
      <c r="AL272" s="267"/>
      <c r="AM272" s="267"/>
      <c r="AN272" s="267"/>
      <c r="AO272" s="267"/>
    </row>
    <row r="273" spans="1:42" x14ac:dyDescent="0.25">
      <c r="A273" s="47" t="s">
        <v>49</v>
      </c>
      <c r="B273" s="47"/>
      <c r="C273" s="47"/>
      <c r="D273" s="47"/>
      <c r="E273" s="47"/>
      <c r="F273" s="47"/>
      <c r="G273" s="47"/>
      <c r="H273" s="47"/>
      <c r="I273" s="47"/>
      <c r="J273" s="47"/>
      <c r="K273" s="47"/>
      <c r="L273" s="47"/>
      <c r="M273" s="47"/>
      <c r="N273" s="47"/>
      <c r="O273" s="47"/>
      <c r="P273" s="47"/>
      <c r="Q273" s="47"/>
      <c r="R273" s="47"/>
      <c r="S273" s="47"/>
      <c r="T273" s="63">
        <v>0</v>
      </c>
      <c r="U273" s="63"/>
      <c r="V273" s="63"/>
      <c r="W273" s="63"/>
      <c r="X273" s="63"/>
      <c r="Y273" s="63"/>
      <c r="Z273" s="63"/>
      <c r="AA273" s="63"/>
      <c r="AB273" s="64">
        <v>0</v>
      </c>
      <c r="AC273" s="64"/>
      <c r="AD273" s="64"/>
      <c r="AE273" s="64"/>
      <c r="AF273" s="64"/>
      <c r="AG273" s="64"/>
      <c r="AH273" s="64"/>
      <c r="AI273" s="64"/>
      <c r="AJ273" s="64"/>
      <c r="AK273" s="267">
        <f t="shared" si="14"/>
        <v>0</v>
      </c>
      <c r="AL273" s="267"/>
      <c r="AM273" s="267"/>
      <c r="AN273" s="267"/>
      <c r="AO273" s="267"/>
    </row>
    <row r="274" spans="1:42" x14ac:dyDescent="0.25">
      <c r="A274" s="47" t="s">
        <v>50</v>
      </c>
      <c r="B274" s="47"/>
      <c r="C274" s="47"/>
      <c r="D274" s="47"/>
      <c r="E274" s="47"/>
      <c r="F274" s="47"/>
      <c r="G274" s="47"/>
      <c r="H274" s="47"/>
      <c r="I274" s="47"/>
      <c r="J274" s="47"/>
      <c r="K274" s="47"/>
      <c r="L274" s="47"/>
      <c r="M274" s="47"/>
      <c r="N274" s="47"/>
      <c r="O274" s="47"/>
      <c r="P274" s="47"/>
      <c r="Q274" s="47"/>
      <c r="R274" s="47"/>
      <c r="S274" s="47"/>
      <c r="T274" s="63">
        <f>AG122</f>
        <v>0</v>
      </c>
      <c r="U274" s="63"/>
      <c r="V274" s="63"/>
      <c r="W274" s="63"/>
      <c r="X274" s="63"/>
      <c r="Y274" s="63"/>
      <c r="Z274" s="63"/>
      <c r="AA274" s="63"/>
      <c r="AB274" s="64"/>
      <c r="AC274" s="64"/>
      <c r="AD274" s="64"/>
      <c r="AE274" s="64"/>
      <c r="AF274" s="64"/>
      <c r="AG274" s="64"/>
      <c r="AH274" s="64"/>
      <c r="AI274" s="64"/>
      <c r="AJ274" s="64"/>
      <c r="AK274" s="267">
        <f t="shared" si="14"/>
        <v>0</v>
      </c>
      <c r="AL274" s="267"/>
      <c r="AM274" s="267"/>
      <c r="AN274" s="267"/>
      <c r="AO274" s="267"/>
    </row>
    <row r="275" spans="1:42" x14ac:dyDescent="0.25">
      <c r="A275" s="47" t="s">
        <v>78</v>
      </c>
      <c r="B275" s="47"/>
      <c r="C275" s="47"/>
      <c r="D275" s="47"/>
      <c r="E275" s="47"/>
      <c r="F275" s="47"/>
      <c r="G275" s="47"/>
      <c r="H275" s="47"/>
      <c r="I275" s="47"/>
      <c r="J275" s="47"/>
      <c r="K275" s="47"/>
      <c r="L275" s="47"/>
      <c r="M275" s="47"/>
      <c r="N275" s="47"/>
      <c r="O275" s="47"/>
      <c r="P275" s="47"/>
      <c r="Q275" s="47"/>
      <c r="R275" s="47"/>
      <c r="S275" s="47"/>
      <c r="T275" s="63">
        <f>AC140</f>
        <v>0</v>
      </c>
      <c r="U275" s="63"/>
      <c r="V275" s="63"/>
      <c r="W275" s="63"/>
      <c r="X275" s="63"/>
      <c r="Y275" s="63"/>
      <c r="Z275" s="63"/>
      <c r="AA275" s="63"/>
      <c r="AB275" s="64"/>
      <c r="AC275" s="64"/>
      <c r="AD275" s="64"/>
      <c r="AE275" s="64"/>
      <c r="AF275" s="64"/>
      <c r="AG275" s="64"/>
      <c r="AH275" s="64"/>
      <c r="AI275" s="64"/>
      <c r="AJ275" s="64"/>
      <c r="AK275" s="267">
        <f t="shared" si="14"/>
        <v>0</v>
      </c>
      <c r="AL275" s="267"/>
      <c r="AM275" s="267"/>
      <c r="AN275" s="267"/>
      <c r="AO275" s="267"/>
    </row>
    <row r="276" spans="1:42" x14ac:dyDescent="0.25">
      <c r="A276" s="47" t="s">
        <v>79</v>
      </c>
      <c r="B276" s="47"/>
      <c r="C276" s="47"/>
      <c r="D276" s="47"/>
      <c r="E276" s="47"/>
      <c r="F276" s="47"/>
      <c r="G276" s="47"/>
      <c r="H276" s="47"/>
      <c r="I276" s="47"/>
      <c r="J276" s="47"/>
      <c r="K276" s="47"/>
      <c r="L276" s="47"/>
      <c r="M276" s="47"/>
      <c r="N276" s="47"/>
      <c r="O276" s="47"/>
      <c r="P276" s="47"/>
      <c r="Q276" s="47"/>
      <c r="R276" s="47"/>
      <c r="S276" s="47"/>
      <c r="T276" s="63">
        <f>AK170</f>
        <v>0</v>
      </c>
      <c r="U276" s="63"/>
      <c r="V276" s="63"/>
      <c r="W276" s="63"/>
      <c r="X276" s="63"/>
      <c r="Y276" s="63"/>
      <c r="Z276" s="63"/>
      <c r="AA276" s="63"/>
      <c r="AB276" s="64"/>
      <c r="AC276" s="64"/>
      <c r="AD276" s="64"/>
      <c r="AE276" s="64"/>
      <c r="AF276" s="64"/>
      <c r="AG276" s="64"/>
      <c r="AH276" s="64"/>
      <c r="AI276" s="64"/>
      <c r="AJ276" s="64"/>
      <c r="AK276" s="267">
        <f t="shared" si="14"/>
        <v>0</v>
      </c>
      <c r="AL276" s="267"/>
      <c r="AM276" s="267"/>
      <c r="AN276" s="267"/>
      <c r="AO276" s="267"/>
    </row>
    <row r="277" spans="1:42" x14ac:dyDescent="0.25">
      <c r="A277" s="47" t="s">
        <v>54</v>
      </c>
      <c r="B277" s="47"/>
      <c r="C277" s="47"/>
      <c r="D277" s="47"/>
      <c r="E277" s="47"/>
      <c r="F277" s="47"/>
      <c r="G277" s="47"/>
      <c r="H277" s="47"/>
      <c r="I277" s="47"/>
      <c r="J277" s="47"/>
      <c r="K277" s="47"/>
      <c r="L277" s="47"/>
      <c r="M277" s="47"/>
      <c r="N277" s="47"/>
      <c r="O277" s="47"/>
      <c r="P277" s="47"/>
      <c r="Q277" s="47"/>
      <c r="R277" s="47"/>
      <c r="S277" s="47"/>
      <c r="T277" s="63">
        <f>AK183</f>
        <v>0</v>
      </c>
      <c r="U277" s="63"/>
      <c r="V277" s="63"/>
      <c r="W277" s="63"/>
      <c r="X277" s="63"/>
      <c r="Y277" s="63"/>
      <c r="Z277" s="63"/>
      <c r="AA277" s="63"/>
      <c r="AB277" s="64">
        <v>0</v>
      </c>
      <c r="AC277" s="64"/>
      <c r="AD277" s="64"/>
      <c r="AE277" s="64"/>
      <c r="AF277" s="64"/>
      <c r="AG277" s="64"/>
      <c r="AH277" s="64"/>
      <c r="AI277" s="64"/>
      <c r="AJ277" s="64"/>
      <c r="AK277" s="267">
        <f t="shared" si="14"/>
        <v>0</v>
      </c>
      <c r="AL277" s="267"/>
      <c r="AM277" s="267"/>
      <c r="AN277" s="267"/>
      <c r="AO277" s="267"/>
    </row>
    <row r="278" spans="1:42" x14ac:dyDescent="0.25">
      <c r="A278" s="47" t="s">
        <v>55</v>
      </c>
      <c r="B278" s="47"/>
      <c r="C278" s="47"/>
      <c r="D278" s="47"/>
      <c r="E278" s="47"/>
      <c r="F278" s="47"/>
      <c r="G278" s="47"/>
      <c r="H278" s="47"/>
      <c r="I278" s="47"/>
      <c r="J278" s="47"/>
      <c r="K278" s="47"/>
      <c r="L278" s="47"/>
      <c r="M278" s="47"/>
      <c r="N278" s="47"/>
      <c r="O278" s="47"/>
      <c r="P278" s="47"/>
      <c r="Q278" s="47"/>
      <c r="R278" s="47"/>
      <c r="S278" s="47"/>
      <c r="T278" s="63">
        <f>AK199</f>
        <v>0</v>
      </c>
      <c r="U278" s="63"/>
      <c r="V278" s="63"/>
      <c r="W278" s="63"/>
      <c r="X278" s="63"/>
      <c r="Y278" s="63"/>
      <c r="Z278" s="63"/>
      <c r="AA278" s="63"/>
      <c r="AB278" s="64"/>
      <c r="AC278" s="64"/>
      <c r="AD278" s="64"/>
      <c r="AE278" s="64"/>
      <c r="AF278" s="64"/>
      <c r="AG278" s="64"/>
      <c r="AH278" s="64"/>
      <c r="AI278" s="64"/>
      <c r="AJ278" s="64"/>
      <c r="AK278" s="267">
        <f t="shared" si="14"/>
        <v>0</v>
      </c>
      <c r="AL278" s="267"/>
      <c r="AM278" s="267"/>
      <c r="AN278" s="267"/>
      <c r="AO278" s="267"/>
    </row>
    <row r="279" spans="1:42" x14ac:dyDescent="0.25">
      <c r="A279" s="47" t="s">
        <v>56</v>
      </c>
      <c r="B279" s="47"/>
      <c r="C279" s="47"/>
      <c r="D279" s="47"/>
      <c r="E279" s="47"/>
      <c r="F279" s="47"/>
      <c r="G279" s="47"/>
      <c r="H279" s="47"/>
      <c r="I279" s="47"/>
      <c r="J279" s="47"/>
      <c r="K279" s="47"/>
      <c r="L279" s="47"/>
      <c r="M279" s="47"/>
      <c r="N279" s="47"/>
      <c r="O279" s="47"/>
      <c r="P279" s="47"/>
      <c r="Q279" s="47"/>
      <c r="R279" s="47"/>
      <c r="S279" s="47"/>
      <c r="T279" s="63">
        <f>AK213</f>
        <v>0</v>
      </c>
      <c r="U279" s="63"/>
      <c r="V279" s="63"/>
      <c r="W279" s="63"/>
      <c r="X279" s="63"/>
      <c r="Y279" s="63"/>
      <c r="Z279" s="63"/>
      <c r="AA279" s="63"/>
      <c r="AB279" s="64"/>
      <c r="AC279" s="64"/>
      <c r="AD279" s="64"/>
      <c r="AE279" s="64"/>
      <c r="AF279" s="64"/>
      <c r="AG279" s="64"/>
      <c r="AH279" s="64"/>
      <c r="AI279" s="64"/>
      <c r="AJ279" s="64"/>
      <c r="AK279" s="267">
        <f t="shared" si="14"/>
        <v>0</v>
      </c>
      <c r="AL279" s="267"/>
      <c r="AM279" s="267"/>
      <c r="AN279" s="267"/>
      <c r="AO279" s="267"/>
    </row>
    <row r="280" spans="1:42" x14ac:dyDescent="0.25">
      <c r="A280" s="47" t="s">
        <v>57</v>
      </c>
      <c r="B280" s="47"/>
      <c r="C280" s="47"/>
      <c r="D280" s="47"/>
      <c r="E280" s="47"/>
      <c r="F280" s="47"/>
      <c r="G280" s="47"/>
      <c r="H280" s="47"/>
      <c r="I280" s="47"/>
      <c r="J280" s="47"/>
      <c r="K280" s="47"/>
      <c r="L280" s="47"/>
      <c r="M280" s="47"/>
      <c r="N280" s="47"/>
      <c r="O280" s="47"/>
      <c r="P280" s="47"/>
      <c r="Q280" s="47"/>
      <c r="R280" s="47"/>
      <c r="S280" s="47"/>
      <c r="T280" s="63">
        <f>AK230</f>
        <v>0</v>
      </c>
      <c r="U280" s="63"/>
      <c r="V280" s="63"/>
      <c r="W280" s="63"/>
      <c r="X280" s="63"/>
      <c r="Y280" s="63"/>
      <c r="Z280" s="63"/>
      <c r="AA280" s="63"/>
      <c r="AB280" s="64"/>
      <c r="AC280" s="64"/>
      <c r="AD280" s="64"/>
      <c r="AE280" s="64"/>
      <c r="AF280" s="64"/>
      <c r="AG280" s="64"/>
      <c r="AH280" s="64"/>
      <c r="AI280" s="64"/>
      <c r="AJ280" s="64"/>
      <c r="AK280" s="267">
        <f t="shared" si="14"/>
        <v>0</v>
      </c>
      <c r="AL280" s="267"/>
      <c r="AM280" s="267"/>
      <c r="AN280" s="267"/>
      <c r="AO280" s="267"/>
    </row>
    <row r="281" spans="1:42" x14ac:dyDescent="0.25">
      <c r="A281" s="47" t="s">
        <v>80</v>
      </c>
      <c r="B281" s="47"/>
      <c r="C281" s="47"/>
      <c r="D281" s="47"/>
      <c r="E281" s="47"/>
      <c r="F281" s="47"/>
      <c r="G281" s="47"/>
      <c r="H281" s="47"/>
      <c r="I281" s="47"/>
      <c r="J281" s="47"/>
      <c r="K281" s="47"/>
      <c r="L281" s="47"/>
      <c r="M281" s="47"/>
      <c r="N281" s="47"/>
      <c r="O281" s="47"/>
      <c r="P281" s="47"/>
      <c r="Q281" s="47"/>
      <c r="R281" s="47"/>
      <c r="S281" s="47"/>
      <c r="T281" s="63">
        <f>AK247</f>
        <v>0</v>
      </c>
      <c r="U281" s="63"/>
      <c r="V281" s="63"/>
      <c r="W281" s="63"/>
      <c r="X281" s="63"/>
      <c r="Y281" s="63"/>
      <c r="Z281" s="63"/>
      <c r="AA281" s="63"/>
      <c r="AB281" s="64"/>
      <c r="AC281" s="64"/>
      <c r="AD281" s="64"/>
      <c r="AE281" s="64"/>
      <c r="AF281" s="64"/>
      <c r="AG281" s="64"/>
      <c r="AH281" s="64"/>
      <c r="AI281" s="64"/>
      <c r="AJ281" s="64"/>
      <c r="AK281" s="267">
        <f t="shared" si="14"/>
        <v>0</v>
      </c>
      <c r="AL281" s="267"/>
      <c r="AM281" s="267"/>
      <c r="AN281" s="267"/>
      <c r="AO281" s="267"/>
    </row>
    <row r="282" spans="1:42" x14ac:dyDescent="0.25">
      <c r="A282" s="47" t="s">
        <v>81</v>
      </c>
      <c r="B282" s="47"/>
      <c r="C282" s="47"/>
      <c r="D282" s="47"/>
      <c r="E282" s="47"/>
      <c r="F282" s="47"/>
      <c r="G282" s="47"/>
      <c r="H282" s="47"/>
      <c r="I282" s="47"/>
      <c r="J282" s="47"/>
      <c r="K282" s="47"/>
      <c r="L282" s="47"/>
      <c r="M282" s="47"/>
      <c r="N282" s="47"/>
      <c r="O282" s="47"/>
      <c r="P282" s="47"/>
      <c r="Q282" s="47"/>
      <c r="R282" s="47"/>
      <c r="S282" s="47"/>
      <c r="T282" s="63">
        <v>0</v>
      </c>
      <c r="U282" s="63"/>
      <c r="V282" s="63"/>
      <c r="W282" s="63"/>
      <c r="X282" s="63"/>
      <c r="Y282" s="63"/>
      <c r="Z282" s="63"/>
      <c r="AA282" s="63"/>
      <c r="AB282" s="64"/>
      <c r="AC282" s="64"/>
      <c r="AD282" s="64"/>
      <c r="AE282" s="64"/>
      <c r="AF282" s="64"/>
      <c r="AG282" s="64"/>
      <c r="AH282" s="64"/>
      <c r="AI282" s="64"/>
      <c r="AJ282" s="64"/>
      <c r="AK282" s="267">
        <f t="shared" si="14"/>
        <v>0</v>
      </c>
      <c r="AL282" s="267"/>
      <c r="AM282" s="267"/>
      <c r="AN282" s="267"/>
      <c r="AO282" s="267"/>
    </row>
    <row r="283" spans="1:42" ht="13.8" customHeight="1" x14ac:dyDescent="0.25">
      <c r="A283" s="31" t="s">
        <v>84</v>
      </c>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271"/>
      <c r="AL283" s="271"/>
      <c r="AM283" s="271"/>
      <c r="AN283" s="271"/>
      <c r="AO283" s="271"/>
    </row>
    <row r="284" spans="1:42" ht="80.099999999999994" customHeight="1" x14ac:dyDescent="0.25">
      <c r="A284" s="246" t="s">
        <v>117</v>
      </c>
      <c r="B284" s="246"/>
      <c r="C284" s="246"/>
      <c r="D284" s="246"/>
      <c r="E284" s="246"/>
      <c r="F284" s="246"/>
      <c r="G284" s="246"/>
      <c r="H284" s="246"/>
      <c r="I284" s="246"/>
      <c r="J284" s="246"/>
      <c r="K284" s="246"/>
      <c r="L284" s="246"/>
      <c r="M284" s="246"/>
      <c r="N284" s="246"/>
      <c r="O284" s="246"/>
      <c r="P284" s="246"/>
      <c r="Q284" s="246"/>
      <c r="R284" s="246"/>
      <c r="S284" s="246"/>
      <c r="T284" s="246"/>
      <c r="U284" s="246"/>
      <c r="V284" s="246"/>
      <c r="W284" s="246"/>
      <c r="X284" s="246"/>
      <c r="Y284" s="246"/>
      <c r="Z284" s="246"/>
      <c r="AA284" s="246"/>
      <c r="AB284" s="246"/>
      <c r="AC284" s="246"/>
      <c r="AD284" s="246"/>
      <c r="AE284" s="246"/>
      <c r="AF284" s="246"/>
      <c r="AG284" s="246"/>
      <c r="AH284" s="246"/>
      <c r="AI284" s="246"/>
      <c r="AJ284" s="246"/>
      <c r="AK284" s="246"/>
      <c r="AL284" s="246"/>
      <c r="AM284" s="246"/>
      <c r="AN284" s="246"/>
      <c r="AO284" s="246"/>
      <c r="AP284" s="19"/>
    </row>
    <row r="285" spans="1:42" x14ac:dyDescent="0.25">
      <c r="D285" s="16"/>
      <c r="AG285" s="16"/>
    </row>
    <row r="287" spans="1:42" ht="13.8" customHeight="1" x14ac:dyDescent="0.25">
      <c r="A287" s="68" t="s">
        <v>113</v>
      </c>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c r="AA287" s="68"/>
      <c r="AB287" s="68"/>
      <c r="AC287" s="68"/>
      <c r="AD287" s="68"/>
      <c r="AE287" s="68"/>
      <c r="AF287" s="68"/>
      <c r="AG287" s="68"/>
      <c r="AH287" s="68"/>
      <c r="AI287" s="68"/>
      <c r="AJ287" s="68"/>
      <c r="AK287" s="68"/>
      <c r="AL287" s="68"/>
    </row>
    <row r="288" spans="1:42" x14ac:dyDescent="0.25">
      <c r="A288" s="68"/>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c r="AA288" s="68"/>
      <c r="AB288" s="68"/>
      <c r="AC288" s="68"/>
      <c r="AD288" s="68"/>
      <c r="AE288" s="68"/>
      <c r="AF288" s="68"/>
      <c r="AG288" s="68"/>
      <c r="AH288" s="68"/>
      <c r="AI288" s="68"/>
      <c r="AJ288" s="68"/>
      <c r="AK288" s="68"/>
      <c r="AL288" s="68"/>
    </row>
    <row r="289" spans="1:42" ht="27.6" customHeight="1" x14ac:dyDescent="0.25"/>
    <row r="290" spans="1:42" s="17" customFormat="1" ht="19.8" customHeight="1" x14ac:dyDescent="0.3">
      <c r="A290" s="18" t="s">
        <v>96</v>
      </c>
      <c r="B290" s="18"/>
      <c r="C290" s="18"/>
      <c r="D290" s="67"/>
      <c r="E290" s="67"/>
      <c r="F290" s="67"/>
      <c r="G290" s="67"/>
      <c r="H290" s="67"/>
      <c r="I290" s="67"/>
      <c r="J290" s="67"/>
      <c r="K290" s="67"/>
      <c r="L290" s="67"/>
      <c r="M290" s="67"/>
      <c r="N290" s="67"/>
      <c r="R290" s="18" t="s">
        <v>97</v>
      </c>
      <c r="S290" s="67"/>
      <c r="T290" s="67"/>
      <c r="U290" s="67"/>
      <c r="V290" s="67"/>
      <c r="W290" s="67"/>
      <c r="X290" s="67"/>
      <c r="Y290" s="67"/>
      <c r="Z290" s="67"/>
      <c r="AA290" s="67"/>
      <c r="AB290" s="67"/>
      <c r="AC290" s="67"/>
      <c r="AD290" s="67"/>
      <c r="AE290" s="67"/>
      <c r="AF290" s="67"/>
      <c r="AG290" s="67"/>
      <c r="AH290" s="67"/>
      <c r="AI290" s="67"/>
      <c r="AJ290" s="67"/>
      <c r="AK290" s="67"/>
      <c r="AL290" s="67"/>
      <c r="AN290" s="18" t="s">
        <v>98</v>
      </c>
      <c r="AO290" s="67"/>
      <c r="AP290" s="67"/>
    </row>
    <row r="292" spans="1:42" ht="42.6" customHeight="1" x14ac:dyDescent="0.25"/>
  </sheetData>
  <mergeCells count="1296">
    <mergeCell ref="A283:AJ283"/>
    <mergeCell ref="A284:AO284"/>
    <mergeCell ref="A287:AL288"/>
    <mergeCell ref="D290:N290"/>
    <mergeCell ref="S290:AL290"/>
    <mergeCell ref="AO290:AP290"/>
    <mergeCell ref="T275:AA275"/>
    <mergeCell ref="AB275:AJ275"/>
    <mergeCell ref="AK275:AO275"/>
    <mergeCell ref="A276:S276"/>
    <mergeCell ref="T276:AA276"/>
    <mergeCell ref="AB276:AJ276"/>
    <mergeCell ref="A277:S277"/>
    <mergeCell ref="T277:AA277"/>
    <mergeCell ref="AB277:AJ277"/>
    <mergeCell ref="A278:S278"/>
    <mergeCell ref="T278:AA278"/>
    <mergeCell ref="AB278:AJ278"/>
    <mergeCell ref="A279:S279"/>
    <mergeCell ref="T279:AA279"/>
    <mergeCell ref="AB279:AJ279"/>
    <mergeCell ref="A280:S280"/>
    <mergeCell ref="T280:AA280"/>
    <mergeCell ref="AB280:AJ280"/>
    <mergeCell ref="AK279:AO279"/>
    <mergeCell ref="AK280:AO280"/>
    <mergeCell ref="AK277:AO277"/>
    <mergeCell ref="AK278:AO278"/>
    <mergeCell ref="AK283:AO283"/>
    <mergeCell ref="AK281:AO281"/>
    <mergeCell ref="AK282:AO282"/>
    <mergeCell ref="A281:S281"/>
    <mergeCell ref="T269:AA269"/>
    <mergeCell ref="AB269:AJ269"/>
    <mergeCell ref="A270:S270"/>
    <mergeCell ref="T270:AA270"/>
    <mergeCell ref="AB270:AJ270"/>
    <mergeCell ref="AK264:AO264"/>
    <mergeCell ref="AK262:AO262"/>
    <mergeCell ref="A263:E263"/>
    <mergeCell ref="F263:K263"/>
    <mergeCell ref="L263:Q263"/>
    <mergeCell ref="R263:V263"/>
    <mergeCell ref="W263:AD263"/>
    <mergeCell ref="AE263:AJ263"/>
    <mergeCell ref="AK263:AO263"/>
    <mergeCell ref="A262:E262"/>
    <mergeCell ref="F262:K262"/>
    <mergeCell ref="L262:Q262"/>
    <mergeCell ref="R262:V262"/>
    <mergeCell ref="W262:AD262"/>
    <mergeCell ref="F254:K254"/>
    <mergeCell ref="L254:Q254"/>
    <mergeCell ref="R254:V254"/>
    <mergeCell ref="W254:AD254"/>
    <mergeCell ref="AE254:AJ254"/>
    <mergeCell ref="AK254:AO254"/>
    <mergeCell ref="A255:E255"/>
    <mergeCell ref="F255:K255"/>
    <mergeCell ref="L255:Q255"/>
    <mergeCell ref="R255:V255"/>
    <mergeCell ref="W255:AD255"/>
    <mergeCell ref="AE255:AJ255"/>
    <mergeCell ref="AK255:AO255"/>
    <mergeCell ref="A256:E256"/>
    <mergeCell ref="F256:K256"/>
    <mergeCell ref="L256:Q256"/>
    <mergeCell ref="R256:V256"/>
    <mergeCell ref="W256:AD256"/>
    <mergeCell ref="AE256:AJ256"/>
    <mergeCell ref="AK256:AO256"/>
    <mergeCell ref="F237:K237"/>
    <mergeCell ref="L237:Q237"/>
    <mergeCell ref="R237:V237"/>
    <mergeCell ref="W237:AD237"/>
    <mergeCell ref="AE237:AJ237"/>
    <mergeCell ref="AK237:AO237"/>
    <mergeCell ref="A247:AJ247"/>
    <mergeCell ref="A248:AO248"/>
    <mergeCell ref="A249:AO249"/>
    <mergeCell ref="AK241:AO241"/>
    <mergeCell ref="A242:E242"/>
    <mergeCell ref="F242:K242"/>
    <mergeCell ref="L242:Q242"/>
    <mergeCell ref="R242:V242"/>
    <mergeCell ref="W242:AD242"/>
    <mergeCell ref="AE242:AJ242"/>
    <mergeCell ref="AK242:AO242"/>
    <mergeCell ref="A241:E241"/>
    <mergeCell ref="F241:K241"/>
    <mergeCell ref="L241:Q241"/>
    <mergeCell ref="R241:V241"/>
    <mergeCell ref="W241:AD241"/>
    <mergeCell ref="AE241:AJ241"/>
    <mergeCell ref="AK239:AO239"/>
    <mergeCell ref="A240:E240"/>
    <mergeCell ref="F240:K240"/>
    <mergeCell ref="L240:Q240"/>
    <mergeCell ref="R240:V240"/>
    <mergeCell ref="W240:AD240"/>
    <mergeCell ref="AE240:AJ240"/>
    <mergeCell ref="AK240:AO240"/>
    <mergeCell ref="A239:E239"/>
    <mergeCell ref="AK220:AO220"/>
    <mergeCell ref="A221:E221"/>
    <mergeCell ref="F221:K221"/>
    <mergeCell ref="L221:Q221"/>
    <mergeCell ref="R221:V221"/>
    <mergeCell ref="W221:AD221"/>
    <mergeCell ref="AE221:AJ221"/>
    <mergeCell ref="AK221:AO221"/>
    <mergeCell ref="AE224:AJ224"/>
    <mergeCell ref="A225:E225"/>
    <mergeCell ref="F225:K225"/>
    <mergeCell ref="L225:Q225"/>
    <mergeCell ref="R225:V225"/>
    <mergeCell ref="W225:AD225"/>
    <mergeCell ref="AE225:AJ225"/>
    <mergeCell ref="A226:E226"/>
    <mergeCell ref="F226:K226"/>
    <mergeCell ref="L226:Q226"/>
    <mergeCell ref="R226:V226"/>
    <mergeCell ref="W226:AD226"/>
    <mergeCell ref="AE226:AJ226"/>
    <mergeCell ref="AK226:AO226"/>
    <mergeCell ref="R223:V223"/>
    <mergeCell ref="W223:AD223"/>
    <mergeCell ref="AE223:AJ223"/>
    <mergeCell ref="AK223:AO223"/>
    <mergeCell ref="R222:V222"/>
    <mergeCell ref="W222:AD222"/>
    <mergeCell ref="AE222:AJ222"/>
    <mergeCell ref="A222:E222"/>
    <mergeCell ref="F222:K222"/>
    <mergeCell ref="L222:Q222"/>
    <mergeCell ref="K203:Q203"/>
    <mergeCell ref="R203:V203"/>
    <mergeCell ref="W203:AD203"/>
    <mergeCell ref="AE203:AJ203"/>
    <mergeCell ref="AK203:AO203"/>
    <mergeCell ref="A213:AJ213"/>
    <mergeCell ref="A204:J204"/>
    <mergeCell ref="K204:Q204"/>
    <mergeCell ref="R204:V204"/>
    <mergeCell ref="W204:AD204"/>
    <mergeCell ref="AE204:AJ204"/>
    <mergeCell ref="AK204:AO204"/>
    <mergeCell ref="AK198:AO198"/>
    <mergeCell ref="A199:AJ199"/>
    <mergeCell ref="AK199:AO199"/>
    <mergeCell ref="A210:J210"/>
    <mergeCell ref="K210:Q210"/>
    <mergeCell ref="R210:V210"/>
    <mergeCell ref="W210:AD210"/>
    <mergeCell ref="AE210:AJ210"/>
    <mergeCell ref="AK210:AO210"/>
    <mergeCell ref="A202:AO202"/>
    <mergeCell ref="A203:J203"/>
    <mergeCell ref="A209:J209"/>
    <mergeCell ref="K209:Q209"/>
    <mergeCell ref="R209:V209"/>
    <mergeCell ref="W209:AD209"/>
    <mergeCell ref="AE209:AJ209"/>
    <mergeCell ref="AK209:AO209"/>
    <mergeCell ref="A208:J208"/>
    <mergeCell ref="K208:Q208"/>
    <mergeCell ref="R208:V208"/>
    <mergeCell ref="K190:Q190"/>
    <mergeCell ref="A191:J191"/>
    <mergeCell ref="K191:Q191"/>
    <mergeCell ref="A192:J192"/>
    <mergeCell ref="K192:Q192"/>
    <mergeCell ref="A193:J193"/>
    <mergeCell ref="K193:Q193"/>
    <mergeCell ref="A194:J194"/>
    <mergeCell ref="K194:Q194"/>
    <mergeCell ref="AK194:AO194"/>
    <mergeCell ref="A197:J197"/>
    <mergeCell ref="K197:Q197"/>
    <mergeCell ref="A198:J198"/>
    <mergeCell ref="K198:Q198"/>
    <mergeCell ref="R198:V198"/>
    <mergeCell ref="W198:AD198"/>
    <mergeCell ref="AE198:AJ198"/>
    <mergeCell ref="R195:V195"/>
    <mergeCell ref="W195:AD195"/>
    <mergeCell ref="AE195:AJ195"/>
    <mergeCell ref="AK195:AO195"/>
    <mergeCell ref="R194:V194"/>
    <mergeCell ref="W194:AD194"/>
    <mergeCell ref="AE194:AJ194"/>
    <mergeCell ref="AK192:AO192"/>
    <mergeCell ref="R193:V193"/>
    <mergeCell ref="W193:AD193"/>
    <mergeCell ref="AE193:AJ193"/>
    <mergeCell ref="AK193:AO193"/>
    <mergeCell ref="R192:V192"/>
    <mergeCell ref="W192:AD192"/>
    <mergeCell ref="AE192:AJ192"/>
    <mergeCell ref="A157:AJ157"/>
    <mergeCell ref="A158:AO158"/>
    <mergeCell ref="A169:E169"/>
    <mergeCell ref="F169:K169"/>
    <mergeCell ref="L169:Q169"/>
    <mergeCell ref="R169:V169"/>
    <mergeCell ref="W169:AD169"/>
    <mergeCell ref="AE169:AJ169"/>
    <mergeCell ref="A171:AO171"/>
    <mergeCell ref="A172:AO172"/>
    <mergeCell ref="A156:E156"/>
    <mergeCell ref="F156:K156"/>
    <mergeCell ref="L156:Q156"/>
    <mergeCell ref="R156:V156"/>
    <mergeCell ref="W156:AD156"/>
    <mergeCell ref="AE156:AJ156"/>
    <mergeCell ref="AK156:AO156"/>
    <mergeCell ref="AK161:AO161"/>
    <mergeCell ref="A162:E162"/>
    <mergeCell ref="F162:K162"/>
    <mergeCell ref="L162:Q162"/>
    <mergeCell ref="R162:V162"/>
    <mergeCell ref="W162:AD162"/>
    <mergeCell ref="AE162:AJ162"/>
    <mergeCell ref="AK162:AO162"/>
    <mergeCell ref="A161:E161"/>
    <mergeCell ref="F161:K161"/>
    <mergeCell ref="L161:Q161"/>
    <mergeCell ref="R161:V161"/>
    <mergeCell ref="W161:AD161"/>
    <mergeCell ref="AE161:AJ161"/>
    <mergeCell ref="AK159:AO159"/>
    <mergeCell ref="A153:E153"/>
    <mergeCell ref="F153:K153"/>
    <mergeCell ref="L153:Q153"/>
    <mergeCell ref="R153:V153"/>
    <mergeCell ref="W153:AD153"/>
    <mergeCell ref="AE153:AJ153"/>
    <mergeCell ref="AK153:AO153"/>
    <mergeCell ref="A154:E154"/>
    <mergeCell ref="F154:K154"/>
    <mergeCell ref="L154:Q154"/>
    <mergeCell ref="R154:V154"/>
    <mergeCell ref="W154:AD154"/>
    <mergeCell ref="AE154:AJ154"/>
    <mergeCell ref="AK154:AO154"/>
    <mergeCell ref="A155:E155"/>
    <mergeCell ref="F155:K155"/>
    <mergeCell ref="L155:Q155"/>
    <mergeCell ref="R155:V155"/>
    <mergeCell ref="W155:AD155"/>
    <mergeCell ref="AE155:AJ155"/>
    <mergeCell ref="AK155:AO155"/>
    <mergeCell ref="R150:V150"/>
    <mergeCell ref="W150:AD150"/>
    <mergeCell ref="AE150:AJ150"/>
    <mergeCell ref="AK150:AO150"/>
    <mergeCell ref="A151:E151"/>
    <mergeCell ref="F151:K151"/>
    <mergeCell ref="L151:Q151"/>
    <mergeCell ref="R151:V151"/>
    <mergeCell ref="W151:AD151"/>
    <mergeCell ref="AE151:AJ151"/>
    <mergeCell ref="AK151:AO151"/>
    <mergeCell ref="A152:E152"/>
    <mergeCell ref="F152:K152"/>
    <mergeCell ref="L152:Q152"/>
    <mergeCell ref="R152:V152"/>
    <mergeCell ref="W152:AD152"/>
    <mergeCell ref="AE152:AJ152"/>
    <mergeCell ref="AK152:AO152"/>
    <mergeCell ref="A143:AO143"/>
    <mergeCell ref="A144:E144"/>
    <mergeCell ref="F144:K144"/>
    <mergeCell ref="L144:Q144"/>
    <mergeCell ref="R144:V144"/>
    <mergeCell ref="W144:AD144"/>
    <mergeCell ref="AE144:AJ144"/>
    <mergeCell ref="AK144:AO144"/>
    <mergeCell ref="A145:E145"/>
    <mergeCell ref="F145:K145"/>
    <mergeCell ref="L145:Q145"/>
    <mergeCell ref="R145:V145"/>
    <mergeCell ref="W145:AD145"/>
    <mergeCell ref="AE145:AJ145"/>
    <mergeCell ref="AK145:AO145"/>
    <mergeCell ref="C140:AB140"/>
    <mergeCell ref="AC140:AM140"/>
    <mergeCell ref="C128:AB128"/>
    <mergeCell ref="AC128:AM128"/>
    <mergeCell ref="C129:AB129"/>
    <mergeCell ref="AC129:AM129"/>
    <mergeCell ref="C130:AB130"/>
    <mergeCell ref="AC130:AM130"/>
    <mergeCell ref="C131:AB131"/>
    <mergeCell ref="AC131:AM131"/>
    <mergeCell ref="C132:AB132"/>
    <mergeCell ref="AC132:AM132"/>
    <mergeCell ref="C133:AB133"/>
    <mergeCell ref="AC133:AM133"/>
    <mergeCell ref="C134:AB134"/>
    <mergeCell ref="C135:AB135"/>
    <mergeCell ref="AC135:AM135"/>
    <mergeCell ref="A141:AM141"/>
    <mergeCell ref="A142:AM142"/>
    <mergeCell ref="F85:K85"/>
    <mergeCell ref="L85:Q85"/>
    <mergeCell ref="A86:E86"/>
    <mergeCell ref="F86:K86"/>
    <mergeCell ref="L86:Q86"/>
    <mergeCell ref="AK86:AO86"/>
    <mergeCell ref="A87:E87"/>
    <mergeCell ref="F87:K87"/>
    <mergeCell ref="L87:Q87"/>
    <mergeCell ref="AK87:AO87"/>
    <mergeCell ref="A88:E88"/>
    <mergeCell ref="F88:K88"/>
    <mergeCell ref="L88:Q88"/>
    <mergeCell ref="AK88:AO88"/>
    <mergeCell ref="X103:AF103"/>
    <mergeCell ref="AG103:AL103"/>
    <mergeCell ref="AK94:AO94"/>
    <mergeCell ref="A94:AJ94"/>
    <mergeCell ref="A95:AO95"/>
    <mergeCell ref="A96:AO96"/>
    <mergeCell ref="A97:AL97"/>
    <mergeCell ref="D98:Q98"/>
    <mergeCell ref="R98:W98"/>
    <mergeCell ref="X98:AF98"/>
    <mergeCell ref="AG98:AL98"/>
    <mergeCell ref="D99:Q99"/>
    <mergeCell ref="R99:W99"/>
    <mergeCell ref="X99:AF99"/>
    <mergeCell ref="AG99:AL99"/>
    <mergeCell ref="D100:Q100"/>
    <mergeCell ref="A71:E71"/>
    <mergeCell ref="F71:K71"/>
    <mergeCell ref="L71:Q71"/>
    <mergeCell ref="R71:V71"/>
    <mergeCell ref="W71:AD71"/>
    <mergeCell ref="AE71:AJ71"/>
    <mergeCell ref="AK71:AO71"/>
    <mergeCell ref="A79:AJ79"/>
    <mergeCell ref="A80:AO80"/>
    <mergeCell ref="A81:AO81"/>
    <mergeCell ref="A82:AO82"/>
    <mergeCell ref="AK73:AO73"/>
    <mergeCell ref="A74:E74"/>
    <mergeCell ref="F74:K74"/>
    <mergeCell ref="L74:Q74"/>
    <mergeCell ref="R74:V74"/>
    <mergeCell ref="W74:AD74"/>
    <mergeCell ref="AE74:AJ74"/>
    <mergeCell ref="AK74:AO74"/>
    <mergeCell ref="A73:E73"/>
    <mergeCell ref="F73:K73"/>
    <mergeCell ref="L73:Q73"/>
    <mergeCell ref="R73:V73"/>
    <mergeCell ref="W73:AD73"/>
    <mergeCell ref="AE73:AJ73"/>
    <mergeCell ref="A72:E72"/>
    <mergeCell ref="F72:K72"/>
    <mergeCell ref="L72:Q72"/>
    <mergeCell ref="R72:V72"/>
    <mergeCell ref="W72:AD72"/>
    <mergeCell ref="AE72:AJ72"/>
    <mergeCell ref="AK72:AO72"/>
    <mergeCell ref="A64:AC64"/>
    <mergeCell ref="AD64:AI64"/>
    <mergeCell ref="A65:AI65"/>
    <mergeCell ref="A66:AI66"/>
    <mergeCell ref="A67:AO67"/>
    <mergeCell ref="A68:E68"/>
    <mergeCell ref="F68:K68"/>
    <mergeCell ref="L68:Q68"/>
    <mergeCell ref="R68:V68"/>
    <mergeCell ref="W68:AD68"/>
    <mergeCell ref="AE68:AJ68"/>
    <mergeCell ref="AK68:AO68"/>
    <mergeCell ref="F70:K70"/>
    <mergeCell ref="L70:Q70"/>
    <mergeCell ref="R70:V70"/>
    <mergeCell ref="W70:AD70"/>
    <mergeCell ref="AE70:AJ70"/>
    <mergeCell ref="AK70:AO70"/>
    <mergeCell ref="A69:E69"/>
    <mergeCell ref="F69:K69"/>
    <mergeCell ref="L69:Q69"/>
    <mergeCell ref="R69:V69"/>
    <mergeCell ref="W69:AD69"/>
    <mergeCell ref="AE69:AJ69"/>
    <mergeCell ref="AK69:AO69"/>
    <mergeCell ref="A70:E70"/>
    <mergeCell ref="AD57:AI57"/>
    <mergeCell ref="A58:F58"/>
    <mergeCell ref="G58:N58"/>
    <mergeCell ref="O58:T58"/>
    <mergeCell ref="U58:AC58"/>
    <mergeCell ref="AD58:AI58"/>
    <mergeCell ref="AD61:AI61"/>
    <mergeCell ref="A62:F62"/>
    <mergeCell ref="G62:N62"/>
    <mergeCell ref="O62:T62"/>
    <mergeCell ref="U62:AC62"/>
    <mergeCell ref="AD62:AI62"/>
    <mergeCell ref="A63:F63"/>
    <mergeCell ref="G63:N63"/>
    <mergeCell ref="O63:T63"/>
    <mergeCell ref="U63:AC63"/>
    <mergeCell ref="AD63:AI63"/>
    <mergeCell ref="A1:AK1"/>
    <mergeCell ref="A2:Y2"/>
    <mergeCell ref="Z2:AO2"/>
    <mergeCell ref="A3:J3"/>
    <mergeCell ref="K3:Y3"/>
    <mergeCell ref="AA3:AO3"/>
    <mergeCell ref="A8:J8"/>
    <mergeCell ref="K8:Y8"/>
    <mergeCell ref="AA8:AO8"/>
    <mergeCell ref="A9:J9"/>
    <mergeCell ref="K9:Y9"/>
    <mergeCell ref="AA9:AO9"/>
    <mergeCell ref="A6:J6"/>
    <mergeCell ref="K6:Y6"/>
    <mergeCell ref="AA6:AO6"/>
    <mergeCell ref="A7:J7"/>
    <mergeCell ref="K7:Y7"/>
    <mergeCell ref="AA7:AO7"/>
    <mergeCell ref="A4:J4"/>
    <mergeCell ref="K4:Y4"/>
    <mergeCell ref="AA4:AO4"/>
    <mergeCell ref="A5:J5"/>
    <mergeCell ref="K5:Y5"/>
    <mergeCell ref="AA5:AO5"/>
    <mergeCell ref="A14:J14"/>
    <mergeCell ref="K14:Y14"/>
    <mergeCell ref="AA14:AO14"/>
    <mergeCell ref="A15:J15"/>
    <mergeCell ref="K15:Y15"/>
    <mergeCell ref="AA15:AO15"/>
    <mergeCell ref="A12:J12"/>
    <mergeCell ref="K12:Y12"/>
    <mergeCell ref="AA12:AO12"/>
    <mergeCell ref="A13:J13"/>
    <mergeCell ref="K13:Y13"/>
    <mergeCell ref="AA13:AO13"/>
    <mergeCell ref="A10:J10"/>
    <mergeCell ref="K10:Y10"/>
    <mergeCell ref="AA10:AO10"/>
    <mergeCell ref="A11:J11"/>
    <mergeCell ref="K11:Y11"/>
    <mergeCell ref="AA11:AO11"/>
    <mergeCell ref="A20:J20"/>
    <mergeCell ref="K20:Y20"/>
    <mergeCell ref="AA20:AO20"/>
    <mergeCell ref="A21:J21"/>
    <mergeCell ref="K21:Y21"/>
    <mergeCell ref="AA21:AO21"/>
    <mergeCell ref="A18:J18"/>
    <mergeCell ref="K18:Y18"/>
    <mergeCell ref="AA18:AO18"/>
    <mergeCell ref="A19:J19"/>
    <mergeCell ref="K19:Y19"/>
    <mergeCell ref="AA19:AO19"/>
    <mergeCell ref="A16:J16"/>
    <mergeCell ref="K16:Y16"/>
    <mergeCell ref="AA16:AO16"/>
    <mergeCell ref="A17:J17"/>
    <mergeCell ref="K17:Y17"/>
    <mergeCell ref="AA17:AO17"/>
    <mergeCell ref="A24:J24"/>
    <mergeCell ref="K24:Y24"/>
    <mergeCell ref="AA24:AO24"/>
    <mergeCell ref="A27:D27"/>
    <mergeCell ref="E27:J27"/>
    <mergeCell ref="K27:Q27"/>
    <mergeCell ref="R27:V27"/>
    <mergeCell ref="W27:AD27"/>
    <mergeCell ref="A22:C22"/>
    <mergeCell ref="D22:J22"/>
    <mergeCell ref="K22:Y22"/>
    <mergeCell ref="Z22:AO22"/>
    <mergeCell ref="A23:C23"/>
    <mergeCell ref="D23:J23"/>
    <mergeCell ref="K23:Y23"/>
    <mergeCell ref="Z23:AO23"/>
    <mergeCell ref="A25:AO25"/>
    <mergeCell ref="A26:AO26"/>
    <mergeCell ref="AK29:AO29"/>
    <mergeCell ref="A30:D30"/>
    <mergeCell ref="E30:J30"/>
    <mergeCell ref="K30:Q30"/>
    <mergeCell ref="R30:V30"/>
    <mergeCell ref="W30:AD30"/>
    <mergeCell ref="AE30:AJ30"/>
    <mergeCell ref="AK30:AO30"/>
    <mergeCell ref="A29:D29"/>
    <mergeCell ref="E29:J29"/>
    <mergeCell ref="K29:Q29"/>
    <mergeCell ref="R29:V29"/>
    <mergeCell ref="W29:AD29"/>
    <mergeCell ref="AE29:AJ29"/>
    <mergeCell ref="AE27:AJ27"/>
    <mergeCell ref="AK27:AO27"/>
    <mergeCell ref="A28:D28"/>
    <mergeCell ref="E28:J28"/>
    <mergeCell ref="K28:Q28"/>
    <mergeCell ref="R28:V28"/>
    <mergeCell ref="W28:AD28"/>
    <mergeCell ref="AE28:AJ28"/>
    <mergeCell ref="AK28:AO28"/>
    <mergeCell ref="AK33:AO33"/>
    <mergeCell ref="A34:D34"/>
    <mergeCell ref="E34:J34"/>
    <mergeCell ref="K34:Q34"/>
    <mergeCell ref="R34:V34"/>
    <mergeCell ref="W34:AD34"/>
    <mergeCell ref="AE34:AJ34"/>
    <mergeCell ref="AK34:AO34"/>
    <mergeCell ref="A33:D33"/>
    <mergeCell ref="E33:J33"/>
    <mergeCell ref="K33:Q33"/>
    <mergeCell ref="R33:V33"/>
    <mergeCell ref="W33:AD33"/>
    <mergeCell ref="AE33:AJ33"/>
    <mergeCell ref="AK31:AO31"/>
    <mergeCell ref="A32:D32"/>
    <mergeCell ref="E32:J32"/>
    <mergeCell ref="K32:Q32"/>
    <mergeCell ref="R32:V32"/>
    <mergeCell ref="W32:AD32"/>
    <mergeCell ref="AE32:AJ32"/>
    <mergeCell ref="AK32:AO32"/>
    <mergeCell ref="A31:D31"/>
    <mergeCell ref="E31:J31"/>
    <mergeCell ref="K31:Q31"/>
    <mergeCell ref="R31:V31"/>
    <mergeCell ref="W31:AD31"/>
    <mergeCell ref="AE31:AJ31"/>
    <mergeCell ref="AK37:AO37"/>
    <mergeCell ref="A38:D38"/>
    <mergeCell ref="E38:J38"/>
    <mergeCell ref="K38:Q38"/>
    <mergeCell ref="R38:V38"/>
    <mergeCell ref="W38:AD38"/>
    <mergeCell ref="AE38:AJ38"/>
    <mergeCell ref="AK38:AO38"/>
    <mergeCell ref="A37:D37"/>
    <mergeCell ref="E37:J37"/>
    <mergeCell ref="K37:Q37"/>
    <mergeCell ref="R37:V37"/>
    <mergeCell ref="W37:AD37"/>
    <mergeCell ref="AE37:AJ37"/>
    <mergeCell ref="AK35:AO35"/>
    <mergeCell ref="A36:D36"/>
    <mergeCell ref="E36:J36"/>
    <mergeCell ref="K36:Q36"/>
    <mergeCell ref="R36:V36"/>
    <mergeCell ref="W36:AD36"/>
    <mergeCell ref="AE36:AJ36"/>
    <mergeCell ref="AK36:AO36"/>
    <mergeCell ref="A35:D35"/>
    <mergeCell ref="E35:J35"/>
    <mergeCell ref="K35:Q35"/>
    <mergeCell ref="R35:V35"/>
    <mergeCell ref="W35:AD35"/>
    <mergeCell ref="AE35:AJ35"/>
    <mergeCell ref="AK41:AO41"/>
    <mergeCell ref="A42:D42"/>
    <mergeCell ref="E42:J42"/>
    <mergeCell ref="K42:Q42"/>
    <mergeCell ref="R42:V42"/>
    <mergeCell ref="W42:AD42"/>
    <mergeCell ref="AE42:AJ42"/>
    <mergeCell ref="AK42:AO42"/>
    <mergeCell ref="A41:D41"/>
    <mergeCell ref="E41:J41"/>
    <mergeCell ref="K41:Q41"/>
    <mergeCell ref="R41:V41"/>
    <mergeCell ref="W41:AD41"/>
    <mergeCell ref="AE41:AJ41"/>
    <mergeCell ref="AK39:AO39"/>
    <mergeCell ref="A40:D40"/>
    <mergeCell ref="E40:J40"/>
    <mergeCell ref="K40:Q40"/>
    <mergeCell ref="R40:V40"/>
    <mergeCell ref="W40:AD40"/>
    <mergeCell ref="AE40:AJ40"/>
    <mergeCell ref="AK40:AO40"/>
    <mergeCell ref="A39:D39"/>
    <mergeCell ref="E39:J39"/>
    <mergeCell ref="K39:Q39"/>
    <mergeCell ref="R39:V39"/>
    <mergeCell ref="W39:AD39"/>
    <mergeCell ref="AE39:AJ39"/>
    <mergeCell ref="AK45:AO45"/>
    <mergeCell ref="A46:D46"/>
    <mergeCell ref="E46:J46"/>
    <mergeCell ref="K46:Q46"/>
    <mergeCell ref="R46:V46"/>
    <mergeCell ref="W46:AD46"/>
    <mergeCell ref="AE46:AJ46"/>
    <mergeCell ref="AK46:AO46"/>
    <mergeCell ref="A45:D45"/>
    <mergeCell ref="E45:J45"/>
    <mergeCell ref="K45:Q45"/>
    <mergeCell ref="R45:V45"/>
    <mergeCell ref="W45:AD45"/>
    <mergeCell ref="AE45:AJ45"/>
    <mergeCell ref="AK43:AO43"/>
    <mergeCell ref="A44:D44"/>
    <mergeCell ref="E44:J44"/>
    <mergeCell ref="K44:Q44"/>
    <mergeCell ref="R44:V44"/>
    <mergeCell ref="W44:AD44"/>
    <mergeCell ref="AE44:AJ44"/>
    <mergeCell ref="AK44:AO44"/>
    <mergeCell ref="A43:D43"/>
    <mergeCell ref="E43:J43"/>
    <mergeCell ref="K43:Q43"/>
    <mergeCell ref="R43:V43"/>
    <mergeCell ref="W43:AD43"/>
    <mergeCell ref="AE43:AJ43"/>
    <mergeCell ref="AK49:AO49"/>
    <mergeCell ref="A50:AJ50"/>
    <mergeCell ref="AK50:AO50"/>
    <mergeCell ref="A49:D49"/>
    <mergeCell ref="E49:J49"/>
    <mergeCell ref="K49:Q49"/>
    <mergeCell ref="R49:V49"/>
    <mergeCell ref="W49:AD49"/>
    <mergeCell ref="AE49:AJ49"/>
    <mergeCell ref="AK47:AO47"/>
    <mergeCell ref="A48:D48"/>
    <mergeCell ref="E48:J48"/>
    <mergeCell ref="K48:Q48"/>
    <mergeCell ref="R48:V48"/>
    <mergeCell ref="W48:AD48"/>
    <mergeCell ref="AE48:AJ48"/>
    <mergeCell ref="AK48:AO48"/>
    <mergeCell ref="A47:D47"/>
    <mergeCell ref="E47:J47"/>
    <mergeCell ref="K47:Q47"/>
    <mergeCell ref="R47:V47"/>
    <mergeCell ref="W47:AD47"/>
    <mergeCell ref="AE47:AJ47"/>
    <mergeCell ref="A51:AO51"/>
    <mergeCell ref="A52:AO52"/>
    <mergeCell ref="A53:AI53"/>
    <mergeCell ref="A59:F59"/>
    <mergeCell ref="G59:N59"/>
    <mergeCell ref="O59:T59"/>
    <mergeCell ref="U59:AC59"/>
    <mergeCell ref="AD59:AI59"/>
    <mergeCell ref="A60:F60"/>
    <mergeCell ref="G60:N60"/>
    <mergeCell ref="O60:T60"/>
    <mergeCell ref="U60:AC60"/>
    <mergeCell ref="AD60:AI60"/>
    <mergeCell ref="A61:F61"/>
    <mergeCell ref="G61:N61"/>
    <mergeCell ref="O61:T61"/>
    <mergeCell ref="U61:AC61"/>
    <mergeCell ref="A54:AI54"/>
    <mergeCell ref="A55:F55"/>
    <mergeCell ref="G55:N55"/>
    <mergeCell ref="O55:T55"/>
    <mergeCell ref="U55:AC55"/>
    <mergeCell ref="AD55:AI55"/>
    <mergeCell ref="A56:F56"/>
    <mergeCell ref="G56:N56"/>
    <mergeCell ref="O56:T56"/>
    <mergeCell ref="U56:AC56"/>
    <mergeCell ref="AD56:AI56"/>
    <mergeCell ref="A57:F57"/>
    <mergeCell ref="G57:N57"/>
    <mergeCell ref="O57:T57"/>
    <mergeCell ref="U57:AC57"/>
    <mergeCell ref="AK77:AO77"/>
    <mergeCell ref="A78:E78"/>
    <mergeCell ref="F78:K78"/>
    <mergeCell ref="L78:Q78"/>
    <mergeCell ref="R78:V78"/>
    <mergeCell ref="W78:AD78"/>
    <mergeCell ref="AE78:AJ78"/>
    <mergeCell ref="AK78:AO78"/>
    <mergeCell ref="A77:E77"/>
    <mergeCell ref="F77:K77"/>
    <mergeCell ref="L77:Q77"/>
    <mergeCell ref="R77:V77"/>
    <mergeCell ref="W77:AD77"/>
    <mergeCell ref="AE77:AJ77"/>
    <mergeCell ref="AK75:AO75"/>
    <mergeCell ref="A76:E76"/>
    <mergeCell ref="F76:K76"/>
    <mergeCell ref="L76:Q76"/>
    <mergeCell ref="R76:V76"/>
    <mergeCell ref="W76:AD76"/>
    <mergeCell ref="AE76:AJ76"/>
    <mergeCell ref="AK76:AO76"/>
    <mergeCell ref="A75:E75"/>
    <mergeCell ref="F75:K75"/>
    <mergeCell ref="L75:Q75"/>
    <mergeCell ref="R75:V75"/>
    <mergeCell ref="W75:AD75"/>
    <mergeCell ref="AE75:AJ75"/>
    <mergeCell ref="AK79:AO79"/>
    <mergeCell ref="L90:Q90"/>
    <mergeCell ref="AK90:AO90"/>
    <mergeCell ref="A91:E91"/>
    <mergeCell ref="F91:K91"/>
    <mergeCell ref="L91:Q91"/>
    <mergeCell ref="AK91:AO91"/>
    <mergeCell ref="A89:E89"/>
    <mergeCell ref="F89:K89"/>
    <mergeCell ref="L89:Q89"/>
    <mergeCell ref="AK89:AO89"/>
    <mergeCell ref="A90:E90"/>
    <mergeCell ref="F90:K90"/>
    <mergeCell ref="AK83:AO83"/>
    <mergeCell ref="AK84:AO84"/>
    <mergeCell ref="AK85:AO85"/>
    <mergeCell ref="A83:E83"/>
    <mergeCell ref="F83:K83"/>
    <mergeCell ref="L83:Q83"/>
    <mergeCell ref="R83:AJ93"/>
    <mergeCell ref="A84:E84"/>
    <mergeCell ref="F84:K84"/>
    <mergeCell ref="A92:E92"/>
    <mergeCell ref="F92:K92"/>
    <mergeCell ref="L92:Q92"/>
    <mergeCell ref="AK92:AO92"/>
    <mergeCell ref="A93:E93"/>
    <mergeCell ref="F93:K93"/>
    <mergeCell ref="L93:Q93"/>
    <mergeCell ref="AK93:AO93"/>
    <mergeCell ref="L84:Q84"/>
    <mergeCell ref="A85:E85"/>
    <mergeCell ref="R100:W100"/>
    <mergeCell ref="X100:AF100"/>
    <mergeCell ref="D106:Q106"/>
    <mergeCell ref="R106:W106"/>
    <mergeCell ref="X106:AF106"/>
    <mergeCell ref="AG106:AL106"/>
    <mergeCell ref="AG100:AL100"/>
    <mergeCell ref="D101:Q101"/>
    <mergeCell ref="R101:W101"/>
    <mergeCell ref="X101:AF101"/>
    <mergeCell ref="AG101:AL101"/>
    <mergeCell ref="D102:Q102"/>
    <mergeCell ref="R102:W102"/>
    <mergeCell ref="X102:AF102"/>
    <mergeCell ref="AG102:AL102"/>
    <mergeCell ref="D103:Q103"/>
    <mergeCell ref="R103:W103"/>
    <mergeCell ref="D104:Q104"/>
    <mergeCell ref="R104:W104"/>
    <mergeCell ref="X104:AF104"/>
    <mergeCell ref="AG104:AL104"/>
    <mergeCell ref="D105:Q105"/>
    <mergeCell ref="R105:W105"/>
    <mergeCell ref="X105:AF105"/>
    <mergeCell ref="AG105:AL105"/>
    <mergeCell ref="D109:Q109"/>
    <mergeCell ref="R109:W109"/>
    <mergeCell ref="X109:AF109"/>
    <mergeCell ref="AG109:AL109"/>
    <mergeCell ref="D110:Q110"/>
    <mergeCell ref="R110:W110"/>
    <mergeCell ref="X110:AF110"/>
    <mergeCell ref="AG110:AL110"/>
    <mergeCell ref="D107:Q107"/>
    <mergeCell ref="R107:W107"/>
    <mergeCell ref="X107:AF107"/>
    <mergeCell ref="AG107:AL107"/>
    <mergeCell ref="D108:Q108"/>
    <mergeCell ref="R108:W108"/>
    <mergeCell ref="X108:AF108"/>
    <mergeCell ref="AG108:AL108"/>
    <mergeCell ref="D113:Q113"/>
    <mergeCell ref="R113:W113"/>
    <mergeCell ref="X113:AF113"/>
    <mergeCell ref="AG113:AL113"/>
    <mergeCell ref="D114:Q114"/>
    <mergeCell ref="R114:W114"/>
    <mergeCell ref="X114:AF114"/>
    <mergeCell ref="AG114:AL114"/>
    <mergeCell ref="D111:Q111"/>
    <mergeCell ref="R111:W111"/>
    <mergeCell ref="X111:AF111"/>
    <mergeCell ref="AG111:AL111"/>
    <mergeCell ref="D112:Q112"/>
    <mergeCell ref="R112:W112"/>
    <mergeCell ref="X112:AF112"/>
    <mergeCell ref="AG112:AL112"/>
    <mergeCell ref="D117:Q117"/>
    <mergeCell ref="R117:W117"/>
    <mergeCell ref="X117:AF117"/>
    <mergeCell ref="AG117:AL117"/>
    <mergeCell ref="D118:Q118"/>
    <mergeCell ref="R118:W118"/>
    <mergeCell ref="X118:AF118"/>
    <mergeCell ref="AG118:AL118"/>
    <mergeCell ref="D115:Q115"/>
    <mergeCell ref="R115:W115"/>
    <mergeCell ref="X115:AF115"/>
    <mergeCell ref="AG115:AL115"/>
    <mergeCell ref="D116:Q116"/>
    <mergeCell ref="R116:W116"/>
    <mergeCell ref="X116:AF116"/>
    <mergeCell ref="AG116:AL116"/>
    <mergeCell ref="D121:Q121"/>
    <mergeCell ref="R121:W121"/>
    <mergeCell ref="X121:AF121"/>
    <mergeCell ref="AG121:AL121"/>
    <mergeCell ref="AG122:AL122"/>
    <mergeCell ref="AM122:AN122"/>
    <mergeCell ref="D119:Q119"/>
    <mergeCell ref="R119:W119"/>
    <mergeCell ref="X119:AF119"/>
    <mergeCell ref="AG119:AL119"/>
    <mergeCell ref="D120:Q120"/>
    <mergeCell ref="R120:W120"/>
    <mergeCell ref="X120:AF120"/>
    <mergeCell ref="AG120:AL120"/>
    <mergeCell ref="AC134:AM134"/>
    <mergeCell ref="C139:AB139"/>
    <mergeCell ref="AC139:AM139"/>
    <mergeCell ref="C136:AB136"/>
    <mergeCell ref="AC136:AM136"/>
    <mergeCell ref="C137:AB137"/>
    <mergeCell ref="AC137:AM137"/>
    <mergeCell ref="C138:AB138"/>
    <mergeCell ref="AC138:AM138"/>
    <mergeCell ref="D122:AF122"/>
    <mergeCell ref="A123:AL123"/>
    <mergeCell ref="A124:AL124"/>
    <mergeCell ref="A125:AM125"/>
    <mergeCell ref="A126:B140"/>
    <mergeCell ref="C126:AB126"/>
    <mergeCell ref="AC126:AM126"/>
    <mergeCell ref="C127:AB127"/>
    <mergeCell ref="AC127:AM127"/>
    <mergeCell ref="A146:E146"/>
    <mergeCell ref="F146:K146"/>
    <mergeCell ref="L146:Q146"/>
    <mergeCell ref="R146:V146"/>
    <mergeCell ref="W146:AD146"/>
    <mergeCell ref="AK157:AO157"/>
    <mergeCell ref="AE146:AJ146"/>
    <mergeCell ref="AK146:AO146"/>
    <mergeCell ref="A147:E147"/>
    <mergeCell ref="F147:K147"/>
    <mergeCell ref="L147:Q147"/>
    <mergeCell ref="R147:V147"/>
    <mergeCell ref="W147:AD147"/>
    <mergeCell ref="AE147:AJ147"/>
    <mergeCell ref="AK147:AO147"/>
    <mergeCell ref="A148:E148"/>
    <mergeCell ref="F148:K148"/>
    <mergeCell ref="L148:Q148"/>
    <mergeCell ref="R148:V148"/>
    <mergeCell ref="W148:AD148"/>
    <mergeCell ref="AE148:AJ148"/>
    <mergeCell ref="AK148:AO148"/>
    <mergeCell ref="A149:E149"/>
    <mergeCell ref="F149:K149"/>
    <mergeCell ref="L149:Q149"/>
    <mergeCell ref="R149:V149"/>
    <mergeCell ref="W149:AD149"/>
    <mergeCell ref="AE149:AJ149"/>
    <mergeCell ref="AK149:AO149"/>
    <mergeCell ref="A150:E150"/>
    <mergeCell ref="F150:K150"/>
    <mergeCell ref="L150:Q150"/>
    <mergeCell ref="A160:E160"/>
    <mergeCell ref="F160:K160"/>
    <mergeCell ref="L160:Q160"/>
    <mergeCell ref="R160:V160"/>
    <mergeCell ref="W160:AD160"/>
    <mergeCell ref="AE160:AJ160"/>
    <mergeCell ref="AK160:AO160"/>
    <mergeCell ref="A159:E159"/>
    <mergeCell ref="F159:K159"/>
    <mergeCell ref="L159:Q159"/>
    <mergeCell ref="R159:V159"/>
    <mergeCell ref="W159:AD159"/>
    <mergeCell ref="AE159:AJ159"/>
    <mergeCell ref="AK165:AO165"/>
    <mergeCell ref="A166:E166"/>
    <mergeCell ref="F166:K166"/>
    <mergeCell ref="L166:Q166"/>
    <mergeCell ref="R166:V166"/>
    <mergeCell ref="W166:AD166"/>
    <mergeCell ref="AE166:AJ166"/>
    <mergeCell ref="AK166:AO166"/>
    <mergeCell ref="A165:E165"/>
    <mergeCell ref="F165:K165"/>
    <mergeCell ref="L165:Q165"/>
    <mergeCell ref="R165:V165"/>
    <mergeCell ref="W165:AD165"/>
    <mergeCell ref="AE165:AJ165"/>
    <mergeCell ref="AK163:AO163"/>
    <mergeCell ref="A164:E164"/>
    <mergeCell ref="F164:K164"/>
    <mergeCell ref="L164:Q164"/>
    <mergeCell ref="R164:V164"/>
    <mergeCell ref="W164:AD164"/>
    <mergeCell ref="AE164:AJ164"/>
    <mergeCell ref="AK164:AO164"/>
    <mergeCell ref="A163:E163"/>
    <mergeCell ref="F163:K163"/>
    <mergeCell ref="L163:Q163"/>
    <mergeCell ref="R163:V163"/>
    <mergeCell ref="W163:AD163"/>
    <mergeCell ref="AE163:AJ163"/>
    <mergeCell ref="AK169:AO169"/>
    <mergeCell ref="A170:AJ170"/>
    <mergeCell ref="AK170:AO170"/>
    <mergeCell ref="AK167:AO167"/>
    <mergeCell ref="A168:E168"/>
    <mergeCell ref="F168:K168"/>
    <mergeCell ref="L168:Q168"/>
    <mergeCell ref="R168:V168"/>
    <mergeCell ref="W168:AD168"/>
    <mergeCell ref="AE168:AJ168"/>
    <mergeCell ref="AK168:AO168"/>
    <mergeCell ref="A167:E167"/>
    <mergeCell ref="F167:K167"/>
    <mergeCell ref="L167:Q167"/>
    <mergeCell ref="R167:V167"/>
    <mergeCell ref="W167:AD167"/>
    <mergeCell ref="AE167:AJ167"/>
    <mergeCell ref="AK174:AO174"/>
    <mergeCell ref="A175:E175"/>
    <mergeCell ref="F175:K175"/>
    <mergeCell ref="L175:Q175"/>
    <mergeCell ref="R175:V175"/>
    <mergeCell ref="W175:AD175"/>
    <mergeCell ref="AE175:AJ175"/>
    <mergeCell ref="AK175:AO175"/>
    <mergeCell ref="A174:E174"/>
    <mergeCell ref="F174:K174"/>
    <mergeCell ref="L174:Q174"/>
    <mergeCell ref="R174:V174"/>
    <mergeCell ref="W174:AD174"/>
    <mergeCell ref="AE174:AJ174"/>
    <mergeCell ref="A173:AO173"/>
    <mergeCell ref="AK178:AO178"/>
    <mergeCell ref="A179:E179"/>
    <mergeCell ref="F179:K179"/>
    <mergeCell ref="L179:Q179"/>
    <mergeCell ref="R179:V179"/>
    <mergeCell ref="W179:AD179"/>
    <mergeCell ref="AE179:AJ179"/>
    <mergeCell ref="AK179:AO179"/>
    <mergeCell ref="A178:E178"/>
    <mergeCell ref="F178:K178"/>
    <mergeCell ref="L178:Q178"/>
    <mergeCell ref="R178:V178"/>
    <mergeCell ref="W178:AD178"/>
    <mergeCell ref="AE178:AJ178"/>
    <mergeCell ref="AK176:AO176"/>
    <mergeCell ref="A177:E177"/>
    <mergeCell ref="F177:K177"/>
    <mergeCell ref="L177:Q177"/>
    <mergeCell ref="R177:V177"/>
    <mergeCell ref="W177:AD177"/>
    <mergeCell ref="AE177:AJ177"/>
    <mergeCell ref="AK177:AO177"/>
    <mergeCell ref="A176:E176"/>
    <mergeCell ref="F176:K176"/>
    <mergeCell ref="L176:Q176"/>
    <mergeCell ref="R176:V176"/>
    <mergeCell ref="W176:AD176"/>
    <mergeCell ref="AE176:AJ176"/>
    <mergeCell ref="AK182:AO182"/>
    <mergeCell ref="A183:AJ183"/>
    <mergeCell ref="AK183:AO183"/>
    <mergeCell ref="A182:E182"/>
    <mergeCell ref="F182:K182"/>
    <mergeCell ref="L182:Q182"/>
    <mergeCell ref="R182:V182"/>
    <mergeCell ref="W182:AD182"/>
    <mergeCell ref="AE182:AJ182"/>
    <mergeCell ref="AK180:AO180"/>
    <mergeCell ref="A181:E181"/>
    <mergeCell ref="F181:K181"/>
    <mergeCell ref="L181:Q181"/>
    <mergeCell ref="R181:V181"/>
    <mergeCell ref="W181:AD181"/>
    <mergeCell ref="AE181:AJ181"/>
    <mergeCell ref="AK181:AO181"/>
    <mergeCell ref="A180:E180"/>
    <mergeCell ref="F180:K180"/>
    <mergeCell ref="L180:Q180"/>
    <mergeCell ref="R180:V180"/>
    <mergeCell ref="W180:AD180"/>
    <mergeCell ref="AE180:AJ180"/>
    <mergeCell ref="A184:AO184"/>
    <mergeCell ref="A185:AO185"/>
    <mergeCell ref="AK190:AO190"/>
    <mergeCell ref="R191:V191"/>
    <mergeCell ref="W191:AD191"/>
    <mergeCell ref="AE191:AJ191"/>
    <mergeCell ref="AK191:AO191"/>
    <mergeCell ref="R190:V190"/>
    <mergeCell ref="W190:AD190"/>
    <mergeCell ref="AE190:AJ190"/>
    <mergeCell ref="R189:V189"/>
    <mergeCell ref="W189:AD189"/>
    <mergeCell ref="AE189:AJ189"/>
    <mergeCell ref="AK189:AO189"/>
    <mergeCell ref="A186:AO186"/>
    <mergeCell ref="A187:J187"/>
    <mergeCell ref="K187:Q187"/>
    <mergeCell ref="R187:V187"/>
    <mergeCell ref="W187:AD187"/>
    <mergeCell ref="AE187:AJ187"/>
    <mergeCell ref="AK187:AO187"/>
    <mergeCell ref="A188:J188"/>
    <mergeCell ref="K188:Q188"/>
    <mergeCell ref="R188:V188"/>
    <mergeCell ref="W188:AD188"/>
    <mergeCell ref="AE188:AJ188"/>
    <mergeCell ref="AK188:AO188"/>
    <mergeCell ref="A189:J189"/>
    <mergeCell ref="K189:Q189"/>
    <mergeCell ref="A190:J190"/>
    <mergeCell ref="A195:J195"/>
    <mergeCell ref="K195:Q195"/>
    <mergeCell ref="AK196:AO196"/>
    <mergeCell ref="R197:V197"/>
    <mergeCell ref="W197:AD197"/>
    <mergeCell ref="AE197:AJ197"/>
    <mergeCell ref="AK197:AO197"/>
    <mergeCell ref="R196:V196"/>
    <mergeCell ref="W196:AD196"/>
    <mergeCell ref="AE196:AJ196"/>
    <mergeCell ref="A196:J196"/>
    <mergeCell ref="K196:Q196"/>
    <mergeCell ref="A207:J207"/>
    <mergeCell ref="K207:Q207"/>
    <mergeCell ref="R207:V207"/>
    <mergeCell ref="W207:AD207"/>
    <mergeCell ref="AE207:AJ207"/>
    <mergeCell ref="AK207:AO207"/>
    <mergeCell ref="A206:J206"/>
    <mergeCell ref="K206:Q206"/>
    <mergeCell ref="R206:V206"/>
    <mergeCell ref="W206:AD206"/>
    <mergeCell ref="AE206:AJ206"/>
    <mergeCell ref="AK206:AO206"/>
    <mergeCell ref="A205:J205"/>
    <mergeCell ref="K205:Q205"/>
    <mergeCell ref="R205:V205"/>
    <mergeCell ref="W205:AD205"/>
    <mergeCell ref="AE205:AJ205"/>
    <mergeCell ref="AK205:AO205"/>
    <mergeCell ref="A200:AO200"/>
    <mergeCell ref="A201:AO201"/>
    <mergeCell ref="W208:AD208"/>
    <mergeCell ref="AE208:AJ208"/>
    <mergeCell ref="AK208:AO208"/>
    <mergeCell ref="AK213:AO213"/>
    <mergeCell ref="A212:J212"/>
    <mergeCell ref="K212:Q212"/>
    <mergeCell ref="R212:V212"/>
    <mergeCell ref="W212:AD212"/>
    <mergeCell ref="AE212:AJ212"/>
    <mergeCell ref="AK212:AO212"/>
    <mergeCell ref="A211:J211"/>
    <mergeCell ref="K211:Q211"/>
    <mergeCell ref="R211:V211"/>
    <mergeCell ref="W211:AD211"/>
    <mergeCell ref="AE211:AJ211"/>
    <mergeCell ref="AK211:AO211"/>
    <mergeCell ref="AK217:AO217"/>
    <mergeCell ref="AK218:AO218"/>
    <mergeCell ref="A214:AO214"/>
    <mergeCell ref="A215:AO215"/>
    <mergeCell ref="A216:AO216"/>
    <mergeCell ref="A217:E217"/>
    <mergeCell ref="F217:K217"/>
    <mergeCell ref="L217:Q217"/>
    <mergeCell ref="R217:V217"/>
    <mergeCell ref="W217:AD217"/>
    <mergeCell ref="AE217:AJ217"/>
    <mergeCell ref="A218:E218"/>
    <mergeCell ref="F218:K218"/>
    <mergeCell ref="L218:Q218"/>
    <mergeCell ref="R218:V218"/>
    <mergeCell ref="AK224:AO224"/>
    <mergeCell ref="AK225:AO225"/>
    <mergeCell ref="W218:AD218"/>
    <mergeCell ref="AE218:AJ218"/>
    <mergeCell ref="A219:E219"/>
    <mergeCell ref="F219:K219"/>
    <mergeCell ref="L219:Q219"/>
    <mergeCell ref="R219:V219"/>
    <mergeCell ref="W219:AD219"/>
    <mergeCell ref="AE219:AJ219"/>
    <mergeCell ref="AK219:AO219"/>
    <mergeCell ref="A220:E220"/>
    <mergeCell ref="F220:K220"/>
    <mergeCell ref="L220:Q220"/>
    <mergeCell ref="R220:V220"/>
    <mergeCell ref="W220:AD220"/>
    <mergeCell ref="AE220:AJ220"/>
    <mergeCell ref="AK222:AO222"/>
    <mergeCell ref="A223:E223"/>
    <mergeCell ref="F223:K223"/>
    <mergeCell ref="L223:Q223"/>
    <mergeCell ref="A224:E224"/>
    <mergeCell ref="F224:K224"/>
    <mergeCell ref="L224:Q224"/>
    <mergeCell ref="R224:V224"/>
    <mergeCell ref="W224:AD224"/>
    <mergeCell ref="AK230:AO230"/>
    <mergeCell ref="AK227:AO227"/>
    <mergeCell ref="AK228:AO228"/>
    <mergeCell ref="AK229:AO229"/>
    <mergeCell ref="A228:E228"/>
    <mergeCell ref="F228:K228"/>
    <mergeCell ref="L228:Q228"/>
    <mergeCell ref="R228:V228"/>
    <mergeCell ref="W228:AD228"/>
    <mergeCell ref="AE228:AJ228"/>
    <mergeCell ref="A229:E229"/>
    <mergeCell ref="F229:K229"/>
    <mergeCell ref="L229:Q229"/>
    <mergeCell ref="R229:V229"/>
    <mergeCell ref="W229:AD229"/>
    <mergeCell ref="AE229:AJ229"/>
    <mergeCell ref="A230:AJ230"/>
    <mergeCell ref="A227:E227"/>
    <mergeCell ref="F227:K227"/>
    <mergeCell ref="L227:Q227"/>
    <mergeCell ref="R227:V227"/>
    <mergeCell ref="W227:AD227"/>
    <mergeCell ref="AE227:AJ227"/>
    <mergeCell ref="A231:AO231"/>
    <mergeCell ref="A238:E238"/>
    <mergeCell ref="F238:K238"/>
    <mergeCell ref="L238:Q238"/>
    <mergeCell ref="R238:V238"/>
    <mergeCell ref="W238:AD238"/>
    <mergeCell ref="AE238:AJ238"/>
    <mergeCell ref="AK238:AO238"/>
    <mergeCell ref="AK234:AO234"/>
    <mergeCell ref="A232:AO232"/>
    <mergeCell ref="A233:AO233"/>
    <mergeCell ref="A234:E234"/>
    <mergeCell ref="F234:K234"/>
    <mergeCell ref="L234:Q234"/>
    <mergeCell ref="R234:V234"/>
    <mergeCell ref="W234:AD234"/>
    <mergeCell ref="AE234:AJ234"/>
    <mergeCell ref="A235:E235"/>
    <mergeCell ref="F235:K235"/>
    <mergeCell ref="L235:Q235"/>
    <mergeCell ref="R235:V235"/>
    <mergeCell ref="W235:AD235"/>
    <mergeCell ref="AE235:AJ235"/>
    <mergeCell ref="AK235:AO235"/>
    <mergeCell ref="A236:E236"/>
    <mergeCell ref="F236:K236"/>
    <mergeCell ref="L236:Q236"/>
    <mergeCell ref="R236:V236"/>
    <mergeCell ref="W236:AD236"/>
    <mergeCell ref="AE236:AJ236"/>
    <mergeCell ref="AK236:AO236"/>
    <mergeCell ref="A237:E237"/>
    <mergeCell ref="F239:K239"/>
    <mergeCell ref="L239:Q239"/>
    <mergeCell ref="R239:V239"/>
    <mergeCell ref="W239:AD239"/>
    <mergeCell ref="AE239:AJ239"/>
    <mergeCell ref="AK245:AO245"/>
    <mergeCell ref="A246:E246"/>
    <mergeCell ref="F246:K246"/>
    <mergeCell ref="L246:Q246"/>
    <mergeCell ref="R246:V246"/>
    <mergeCell ref="W246:AD246"/>
    <mergeCell ref="AE246:AJ246"/>
    <mergeCell ref="AK246:AO246"/>
    <mergeCell ref="A245:E245"/>
    <mergeCell ref="F245:K245"/>
    <mergeCell ref="L245:Q245"/>
    <mergeCell ref="R245:V245"/>
    <mergeCell ref="W245:AD245"/>
    <mergeCell ref="AE245:AJ245"/>
    <mergeCell ref="AK243:AO243"/>
    <mergeCell ref="A244:E244"/>
    <mergeCell ref="F244:K244"/>
    <mergeCell ref="L244:Q244"/>
    <mergeCell ref="R244:V244"/>
    <mergeCell ref="W244:AD244"/>
    <mergeCell ref="AE244:AJ244"/>
    <mergeCell ref="AK244:AO244"/>
    <mergeCell ref="A243:E243"/>
    <mergeCell ref="F243:K243"/>
    <mergeCell ref="L243:Q243"/>
    <mergeCell ref="R243:V243"/>
    <mergeCell ref="W243:AD243"/>
    <mergeCell ref="AE243:AJ243"/>
    <mergeCell ref="AK247:AO247"/>
    <mergeCell ref="A250:AO250"/>
    <mergeCell ref="A257:E257"/>
    <mergeCell ref="F257:K257"/>
    <mergeCell ref="L257:Q257"/>
    <mergeCell ref="R257:V257"/>
    <mergeCell ref="W257:AD257"/>
    <mergeCell ref="AE257:AJ257"/>
    <mergeCell ref="AK257:AO257"/>
    <mergeCell ref="AK251:AO251"/>
    <mergeCell ref="AK252:AO252"/>
    <mergeCell ref="AK253:AO253"/>
    <mergeCell ref="A251:E251"/>
    <mergeCell ref="F251:K251"/>
    <mergeCell ref="L251:Q251"/>
    <mergeCell ref="R251:V251"/>
    <mergeCell ref="W251:AD251"/>
    <mergeCell ref="AE251:AJ251"/>
    <mergeCell ref="A252:E252"/>
    <mergeCell ref="F252:K252"/>
    <mergeCell ref="L252:Q252"/>
    <mergeCell ref="R252:V252"/>
    <mergeCell ref="W252:AD252"/>
    <mergeCell ref="AE252:AJ252"/>
    <mergeCell ref="A253:E253"/>
    <mergeCell ref="F253:K253"/>
    <mergeCell ref="L253:Q253"/>
    <mergeCell ref="R253:V253"/>
    <mergeCell ref="W253:AD253"/>
    <mergeCell ref="AE253:AJ253"/>
    <mergeCell ref="A254:E254"/>
    <mergeCell ref="AK260:AO260"/>
    <mergeCell ref="A261:E261"/>
    <mergeCell ref="F261:K261"/>
    <mergeCell ref="L261:Q261"/>
    <mergeCell ref="R261:V261"/>
    <mergeCell ref="W261:AD261"/>
    <mergeCell ref="AE261:AJ261"/>
    <mergeCell ref="AK261:AO261"/>
    <mergeCell ref="A260:E260"/>
    <mergeCell ref="F260:K260"/>
    <mergeCell ref="L260:Q260"/>
    <mergeCell ref="R260:V260"/>
    <mergeCell ref="W260:AD260"/>
    <mergeCell ref="AE260:AJ260"/>
    <mergeCell ref="AK258:AO258"/>
    <mergeCell ref="A259:E259"/>
    <mergeCell ref="F259:K259"/>
    <mergeCell ref="L259:Q259"/>
    <mergeCell ref="R259:V259"/>
    <mergeCell ref="W259:AD259"/>
    <mergeCell ref="AE259:AJ259"/>
    <mergeCell ref="AK259:AO259"/>
    <mergeCell ref="A258:E258"/>
    <mergeCell ref="F258:K258"/>
    <mergeCell ref="L258:Q258"/>
    <mergeCell ref="R258:V258"/>
    <mergeCell ref="W258:AD258"/>
    <mergeCell ref="AE258:AJ258"/>
    <mergeCell ref="T281:AA281"/>
    <mergeCell ref="AB281:AJ281"/>
    <mergeCell ref="A282:S282"/>
    <mergeCell ref="AE262:AJ262"/>
    <mergeCell ref="AK269:AO269"/>
    <mergeCell ref="AK276:AO276"/>
    <mergeCell ref="AK270:AO270"/>
    <mergeCell ref="AK271:AO271"/>
    <mergeCell ref="AK272:AO272"/>
    <mergeCell ref="A271:S271"/>
    <mergeCell ref="T271:AA271"/>
    <mergeCell ref="AB271:AJ271"/>
    <mergeCell ref="A272:S272"/>
    <mergeCell ref="T272:AA272"/>
    <mergeCell ref="AB272:AJ272"/>
    <mergeCell ref="A273:S273"/>
    <mergeCell ref="T273:AA273"/>
    <mergeCell ref="AB273:AJ273"/>
    <mergeCell ref="AK273:AO273"/>
    <mergeCell ref="A274:S274"/>
    <mergeCell ref="T274:AA274"/>
    <mergeCell ref="AB274:AJ274"/>
    <mergeCell ref="AK274:AO274"/>
    <mergeCell ref="A275:S275"/>
    <mergeCell ref="T282:AA282"/>
    <mergeCell ref="AB282:AJ282"/>
    <mergeCell ref="A264:AJ264"/>
    <mergeCell ref="A265:AO265"/>
    <mergeCell ref="A266:AO266"/>
    <mergeCell ref="A267:AO267"/>
    <mergeCell ref="A268:AO268"/>
    <mergeCell ref="A269:S269"/>
  </mergeCells>
  <dataValidations disablePrompts="1" count="1">
    <dataValidation type="list" allowBlank="1" showInputMessage="1" showErrorMessage="1" sqref="AP277:AP288 AP28:AP49 AP73:AP82 AP90:AP99 AM107:AN129 AN137:AO149 AP157:AP168 AP173:AP182 AP190:AP197 AP205:AP215 AP223:AP231 AP239:AP250 AP258:AP269" xr:uid="{AEF3523F-AC23-4CF0-B036-E574242A9379}">
      <formula1>#REF!</formula1>
    </dataValidation>
  </dataValidations>
  <pageMargins left="0.7" right="0.7" top="0.75" bottom="0.75" header="0.3" footer="0.3"/>
  <pageSetup scale="60" fitToHeight="0" orientation="landscape" horizontalDpi="1200" verticalDpi="1200" r:id="rId1"/>
  <rowBreaks count="14" manualBreakCount="14">
    <brk id="24" max="45" man="1"/>
    <brk id="53" max="45" man="1"/>
    <brk id="69" max="45" man="1"/>
    <brk id="86" max="45" man="1"/>
    <brk id="103" max="45" man="1"/>
    <brk id="133" max="45" man="1"/>
    <brk id="153" max="45" man="1"/>
    <brk id="186" max="45" man="1"/>
    <brk id="201" max="45" man="1"/>
    <brk id="219" max="45" man="1"/>
    <brk id="235" max="45" man="1"/>
    <brk id="254" max="45" man="1"/>
    <brk id="273" max="45" man="1"/>
    <brk id="292" max="4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2.1.2025 to 6.30.2025</vt:lpstr>
      <vt:lpstr>7.1.2025 to 6.30.2026</vt:lpstr>
      <vt:lpstr>'2.1.2025 to 6.30.2025'!Print_Area</vt:lpstr>
      <vt:lpstr>'7.1.2025 to 6.30.2026'!Print_Area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Helema Lewis</dc:creator>
  <cp:lastModifiedBy>Katie Morin</cp:lastModifiedBy>
  <cp:lastPrinted>2024-01-31T02:26:50Z</cp:lastPrinted>
  <dcterms:created xsi:type="dcterms:W3CDTF">2022-04-30T16:29:27Z</dcterms:created>
  <dcterms:modified xsi:type="dcterms:W3CDTF">2024-10-31T18:38:07Z</dcterms:modified>
</cp:coreProperties>
</file>